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285fe31e0266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dsumowanie" sheetId="1" r:id="R4610193e5aa84318"/>
    <x:sheet xmlns:r="http://schemas.openxmlformats.org/officeDocument/2006/relationships" name="Czas pracy" sheetId="2" r:id="Re6ea9ac8ef3b4f51"/>
    <x:sheet xmlns:r="http://schemas.openxmlformats.org/officeDocument/2006/relationships" name="Instrukcja" sheetId="3" r:id="Rf7e40e6eb42f4c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hh:mm"/>
    <x:numFmt numFmtId="202" formatCode="0.00 &quot;h&quot;"/>
    <x:numFmt numFmtId="203" formatCode="#,##0.00 &quot;zł&quot;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1"/>
      <x:color rgb="FF68766D"/>
      <x:name val="Carlito"/>
    </x:font>
    <x:font>
      <x:b/>
      <x:sz val="11"/>
      <x:color rgb="FF0B5A30"/>
      <x:name val="Carlito"/>
    </x:font>
    <x:font>
      <x:b/>
      <x:sz val="20"/>
      <x:color rgb="FF0B5A30"/>
      <x:name val="Carlito"/>
    </x:font>
    <x:font>
      <x:b/>
      <x:sz val="18"/>
      <x:color rgb="FFFFFFFF"/>
      <x:name val="Carlito"/>
    </x:font>
    <x:font>
      <x:sz val="11"/>
      <x:color rgb="FF26352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0B5A30"/>
      </x:patternFill>
    </x:fill>
    <x:fill>
      <x:patternFill patternType="solid">
        <x:fgColor rgb="FFEAF4EE"/>
      </x:patternFill>
    </x:fill>
    <x:fill>
      <x:patternFill patternType="solid">
        <x:fgColor rgb="FFF4F9F6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202" fontId="5" fillId="0" borderId="1" xfId="0" applyNumberFormat="1" applyFont="1" applyFill="1" applyBorder="1"/>
    <x:xf numFmtId="202" fontId="5" fillId="0" borderId="1" xfId="0" applyNumberFormat="1" applyFont="1" applyFill="1" applyBorder="1" applyAlignment="1">
      <x:alignment horizontal="center"/>
    </x:xf>
    <x:xf numFmtId="203" fontId="5" fillId="0" borderId="0" xfId="0" applyNumberFormat="1" applyFont="1" applyFill="1" applyBorder="1"/>
    <x:xf numFmtId="203" fontId="5" fillId="0" borderId="0" xfId="0" applyNumberFormat="1" applyFont="1" applyFill="1" applyBorder="1" applyAlignment="1">
      <x:alignment horizontal="center"/>
    </x:xf>
    <x:xf numFmtId="203" fontId="5" fillId="0" borderId="1" xfId="0" applyNumberFormat="1" applyFont="1" applyFill="1" applyBorder="1"/>
    <x:xf numFmtId="203" fontId="5" fillId="0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8A6A13"/>
      </x:font>
      <x:fill>
        <x:patternFill patternType="solid">
          <x:bgColor rgb="FFFFF5D9"/>
        </x:patternFill>
      </x:fill>
    </x:dxf>
  </x:dxf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styles.xml" Id="R808640cc51304269" /><Relationship Type="http://schemas.openxmlformats.org/officeDocument/2006/relationships/theme" Target="theme/theme1.xml" Id="Rf665aec4e76246b5" /><Relationship Type="http://schemas.openxmlformats.org/officeDocument/2006/relationships/sharedStrings" Target="sharedStrings.xml" Id="R1a0a3b6a2baa4856" /><Relationship Type="http://schemas.openxmlformats.org/officeDocument/2006/relationships/worksheet" Target="worksheets/sheet1.xml" Id="R4610193e5aa84318" /><Relationship Type="http://schemas.openxmlformats.org/officeDocument/2006/relationships/worksheet" Target="worksheets/sheet2.xml" Id="Re6ea9ac8ef3b4f51" /><Relationship Type="http://schemas.openxmlformats.org/officeDocument/2006/relationships/worksheet" Target="worksheets/sheet3.xml" Id="Rf7e40e6eb42f4cee" /></Relationships>
</file>

<file path=xl/drawings/_rels/drawing1.xml.rels><?xml version='1.0' encoding='utf-8'?>
<Relationships xmlns="http://schemas.openxmlformats.org/package/2006/relationships"><Relationship Type="http://schemas.openxmlformats.org/officeDocument/2006/relationships/chart" Target="charts/chart1.xml" Id="R564c1e998d474619" /><Relationship Type="http://schemas.openxmlformats.org/officeDocument/2006/relationships/chart" Target="charts/chart2.xml" Id="R2f999e1d0495490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Godziny wg projektu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Godziny</c:v>
          </c:tx>
          <c:cat>
            <c:strRef>
              <c:f>'Podsumowanie'!$A$16:$A$20</c:f>
              <c:strCache>
                <c:ptCount val="0"/>
              </c:strCache>
            </c:strRef>
          </c:cat>
          <c:val>
            <c:numRef>
              <c:f>'Podsumowanie'!$B$16:$B$20</c:f>
              <c:numCache>
                <c:formatCode>0.00 "h"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Trend miesięczny</a:t>
            </a:r>
          </a:p>
        </c:rich>
      </c:tx>
    </c:title>
    <c:plotArea>
      <c:lineChart>
        <c:grouping val="standard"/>
        <c:ser>
          <c:idx val="0"/>
          <c:order val="0"/>
          <c:tx>
            <c:v>Godziny</c:v>
          </c:tx>
          <c:marker>
            <c:symbol val="none"/>
          </c:marker>
          <c:cat>
            <c:strRef>
              <c:f>'Podsumowanie'!$E$16:$E$27</c:f>
              <c:strCache>
                <c:ptCount val="0"/>
              </c:strCache>
            </c:strRef>
          </c:cat>
          <c:val>
            <c:numRef>
              <c:f>'Podsumowanie'!$F$16:$F$27</c:f>
              <c:numCache>
                <c:formatCode>0.00 "h"</c:formatCode>
                <c:ptCount val="0"/>
              </c:numCache>
            </c:numRef>
          </c:val>
        </c:ser>
        <c:ser>
          <c:idx val="1"/>
          <c:order val="1"/>
          <c:tx>
            <c:v>Wartość</c:v>
          </c:tx>
          <c:marker>
            <c:symbol val="none"/>
          </c:marker>
          <c:cat>
            <c:strRef>
              <c:f>'Podsumowanie'!$E$16:$E$27</c:f>
              <c:strCache>
                <c:ptCount val="0"/>
              </c:strCache>
            </c:strRef>
          </c:cat>
          <c:val>
            <c:numRef>
              <c:f>'Podsumowanie'!$G$16:$G$27</c:f>
              <c:numCache>
                <c:formatCode>#,##0.00 "zł"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16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64c1e998d474619"/>
        </a:graphicData>
      </a:graphic>
    </xdr:graphicFrame>
    <xdr:clientData/>
  </xdr:twoCellAnchor>
  <xdr:twoCellAnchor>
    <xdr:from>
      <xdr:col>8</xdr:col>
      <xdr:colOff>0</xdr:colOff>
      <xdr:row>17</xdr:row>
      <xdr:rowOff>0</xdr:rowOff>
    </xdr:from>
    <xdr:to>
      <xdr:col>16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f999e1d0495490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imeTable" displayName="TimeTable" ref="A1:J500" headerRowCount="1" totalsRowCount="0" totalsRowShown="0">
  <x:tableColumns count="10">
    <x:tableColumn id="1" name="Data"/>
    <x:tableColumn id="2" name="Projekt"/>
    <x:tableColumn id="3" name="Zadanie"/>
    <x:tableColumn id="4" name="Start"/>
    <x:tableColumn id="5" name="Koniec"/>
    <x:tableColumn id="6" name="Przerwa (min)"/>
    <x:tableColumn id="7" name="Godziny netto"/>
    <x:tableColumn id="8" name="Stawka"/>
    <x:tableColumn id="9" name="Wartość"/>
    <x:tableColumn id="10" name="Miesiąc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../drawings/drawing1.xml" Id="R4ccaef24c3f341f5" 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table" Target="../tables/table1.xml" Id="R38d5f1ce864d4af1" /></Relationships>
</file>

<file path=xl/worksheets/sheet1.xml><?xml version="1.0" encoding="utf-8"?>
<worksheet xmlns="http://schemas.openxmlformats.org/spreadsheetml/2006/main" xmlns:ns1="http://schemas.openxmlformats.org/officeDocument/2006/relationships">
  <sheetFormatPr defaultRowHeight="15"/>
  <cols>
    <col min="1" max="1" width="18" hidden="0" customWidth="1"/>
    <col min="2" max="2" width="15" hidden="0" customWidth="1"/>
    <col min="3" max="3" width="16" hidden="0" customWidth="1"/>
    <col min="4" max="4" width="3" hidden="0" customWidth="1"/>
    <col min="5" max="5" width="14" hidden="0" customWidth="1"/>
    <col min="6" max="6" width="14" hidden="0" customWidth="1"/>
    <col min="7" max="7" width="16" hidden="0" customWidth="1"/>
    <col min="8" max="8" width="3" hidden="0" customWidth="1"/>
  </cols>
  <sheetData>
    <row r="1">
      <c r="A1" s="17" t="inlineStr">
        <is>
          <t>Ewidencja czasu pracy — dashboard</t>
        </is>
      </c>
      <c r="B1" s="17"/>
      <c r="C1" s="17"/>
      <c r="D1" s="17"/>
      <c r="E1" s="17"/>
      <c r="F1" s="17"/>
      <c r="G1" s="17"/>
      <c r="H1" s="17"/>
    </row>
    <row r="2">
      <c r="A2" s="17"/>
      <c r="B2" s="17"/>
      <c r="C2" s="17"/>
      <c r="D2" s="17"/>
      <c r="E2" s="17"/>
      <c r="F2" s="17"/>
      <c r="G2" s="17"/>
      <c r="H2" s="17"/>
    </row>
    <row r="4">
      <c r="A4" s="20" t="inlineStr">
        <is>
          <t>Miesiąc</t>
        </is>
      </c>
      <c r="B4" s="24" t="inlineStr">
        <is>
          <t>2026-10</t>
        </is>
      </c>
    </row>
    <row r="6">
      <c r="A6" s="30" t="inlineStr">
        <is>
          <t>Godziny</t>
        </is>
      </c>
      <c r="B6" s="30"/>
      <c r="D6" s="30" t="inlineStr">
        <is>
          <t>Wartość pracy</t>
        </is>
      </c>
      <c r="E6" s="30"/>
      <c r="G6" s="30" t="inlineStr">
        <is>
          <t>Liczba wpisów</t>
        </is>
      </c>
      <c r="H6" s="30"/>
    </row>
    <row r="7">
      <c r="A7" s="36" t="n">
        <f>SUMIFS('Czas pracy'!$G$2:$G$500,'Czas pracy'!$J$2:$J$500,$B$4)</f>
        <v>25.75</v>
      </c>
      <c r="D7" s="41" t="n">
        <f>SUMIFS('Czas pracy'!$I$2:$I$500,'Czas pracy'!$J$2:$J$500,$B$4)</f>
        <v>3474.9999999976717</v>
      </c>
      <c r="G7" s="44" t="n">
        <f>COUNTIF('Czas pracy'!$J$2:$J$500,$B$4)</f>
        <v>7</v>
      </c>
    </row>
    <row r="10">
      <c r="A10" s="30" t="inlineStr">
        <is>
          <t>Średnio / dzień</t>
        </is>
      </c>
      <c r="B10" s="30"/>
    </row>
    <row r="11">
      <c r="A11" s="36" t="n">
        <f>IFERROR(A7/COUNTIFS('Czas pracy'!$J$2:$J$500,$B$4,'Czas pracy'!$A$2:$A$500,"&lt;&gt;"),0)</f>
        <v>3.6785714285714284</v>
      </c>
    </row>
    <row r="15">
      <c r="A15" s="3" t="inlineStr">
        <is>
          <t>Projekt</t>
        </is>
      </c>
      <c r="B15" s="3" t="inlineStr">
        <is>
          <t>Godziny</t>
        </is>
      </c>
      <c r="C15" s="3" t="inlineStr">
        <is>
          <t>Wartość</t>
        </is>
      </c>
      <c r="E15" s="3" t="inlineStr">
        <is>
          <t>Miesiąc</t>
        </is>
      </c>
      <c r="F15" s="3" t="inlineStr">
        <is>
          <t>Godziny</t>
        </is>
      </c>
      <c r="G15" s="3" t="inlineStr">
        <is>
          <t>Wartość</t>
        </is>
      </c>
    </row>
    <row r="16">
      <c r="A16" t="inlineStr">
        <is>
          <t>Projekt A</t>
        </is>
      </c>
      <c r="B16" s="12" t="n">
        <f>SUMIFS('Czas pracy'!$G$2:$G$500,'Czas pracy'!$B$2:$B$500,A16,'Czas pracy'!$J$2:$J$500,$B$4)</f>
        <v>12.500000000116415</v>
      </c>
      <c r="C16" s="14" t="n">
        <f>SUMIFS('Czas pracy'!$I$2:$I$500,'Czas pracy'!$B$2:$B$500,A16,'Czas pracy'!$J$2:$J$500,$B$4)</f>
        <v>1500.0000000139698</v>
      </c>
      <c r="E16" t="inlineStr">
        <is>
          <t>2026-01</t>
        </is>
      </c>
      <c r="F16" s="12" t="n">
        <f>SUMIFS('Czas pracy'!$G$2:$G$500,'Czas pracy'!$J$2:$J$500,E16)</f>
        <v>0</v>
      </c>
      <c r="G16" s="14" t="n">
        <f>SUMIFS('Czas pracy'!$I$2:$I$500,'Czas pracy'!$J$2:$J$500,E16)</f>
        <v>0</v>
      </c>
    </row>
    <row r="17">
      <c r="A17" t="inlineStr">
        <is>
          <t>Projekt B</t>
        </is>
      </c>
      <c r="B17" s="12" t="n">
        <f>SUMIFS('Czas pracy'!$G$2:$G$500,'Czas pracy'!$B$2:$B$500,A17,'Czas pracy'!$J$2:$J$500,$B$4)</f>
        <v>7.249999999883585</v>
      </c>
      <c r="C17" s="14" t="n">
        <f>SUMIFS('Czas pracy'!$I$2:$I$500,'Czas pracy'!$B$2:$B$500,A17,'Czas pracy'!$J$2:$J$500,$B$4)</f>
        <v>1014.9999999837019</v>
      </c>
      <c r="E17" t="inlineStr">
        <is>
          <t>2026-02</t>
        </is>
      </c>
      <c r="F17" s="12" t="n">
        <f>SUMIFS('Czas pracy'!$G$2:$G$500,'Czas pracy'!$J$2:$J$500,E17)</f>
        <v>0</v>
      </c>
      <c r="G17" s="14" t="n">
        <f>SUMIFS('Czas pracy'!$I$2:$I$500,'Czas pracy'!$J$2:$J$500,E17)</f>
        <v>0</v>
      </c>
    </row>
    <row r="18">
      <c r="A18" t="inlineStr">
        <is>
          <t>Projekt C</t>
        </is>
      </c>
      <c r="B18" s="12" t="n">
        <f>SUMIFS('Czas pracy'!$G$2:$G$500,'Czas pracy'!$B$2:$B$500,A18,'Czas pracy'!$J$2:$J$500,$B$4)</f>
        <v>6</v>
      </c>
      <c r="C18" s="14" t="n">
        <f>SUMIFS('Czas pracy'!$I$2:$I$500,'Czas pracy'!$B$2:$B$500,A18,'Czas pracy'!$J$2:$J$500,$B$4)</f>
        <v>960</v>
      </c>
      <c r="E18" t="inlineStr">
        <is>
          <t>2026-03</t>
        </is>
      </c>
      <c r="F18" s="12" t="n">
        <f>SUMIFS('Czas pracy'!$G$2:$G$500,'Czas pracy'!$J$2:$J$500,E18)</f>
        <v>0</v>
      </c>
      <c r="G18" s="14" t="n">
        <f>SUMIFS('Czas pracy'!$I$2:$I$500,'Czas pracy'!$J$2:$J$500,E18)</f>
        <v>0</v>
      </c>
    </row>
    <row r="19">
      <c r="A19" t="inlineStr">
        <is>
          <t>Administracja</t>
        </is>
      </c>
      <c r="B19" s="12" t="n">
        <f>SUMIFS('Czas pracy'!$G$2:$G$500,'Czas pracy'!$B$2:$B$500,A19,'Czas pracy'!$J$2:$J$500,$B$4)</f>
        <v>0</v>
      </c>
      <c r="C19" s="14" t="n">
        <f>SUMIFS('Czas pracy'!$I$2:$I$500,'Czas pracy'!$B$2:$B$500,A19,'Czas pracy'!$J$2:$J$500,$B$4)</f>
        <v>0</v>
      </c>
      <c r="E19" t="inlineStr">
        <is>
          <t>2026-04</t>
        </is>
      </c>
      <c r="F19" s="12" t="n">
        <f>SUMIFS('Czas pracy'!$G$2:$G$500,'Czas pracy'!$J$2:$J$500,E19)</f>
        <v>0</v>
      </c>
      <c r="G19" s="14" t="n">
        <f>SUMIFS('Czas pracy'!$I$2:$I$500,'Czas pracy'!$J$2:$J$500,E19)</f>
        <v>0</v>
      </c>
    </row>
    <row r="20">
      <c r="A20" t="inlineStr">
        <is>
          <t>Inne</t>
        </is>
      </c>
      <c r="B20" s="12" t="n">
        <f>SUMIFS('Czas pracy'!$G$2:$G$500,'Czas pracy'!$B$2:$B$500,A20,'Czas pracy'!$J$2:$J$500,$B$4)</f>
        <v>0</v>
      </c>
      <c r="C20" s="14" t="n">
        <f>SUMIFS('Czas pracy'!$I$2:$I$500,'Czas pracy'!$B$2:$B$500,A20,'Czas pracy'!$J$2:$J$500,$B$4)</f>
        <v>0</v>
      </c>
      <c r="E20" t="inlineStr">
        <is>
          <t>2026-05</t>
        </is>
      </c>
      <c r="F20" s="12" t="n">
        <f>SUMIFS('Czas pracy'!$G$2:$G$500,'Czas pracy'!$J$2:$J$500,E20)</f>
        <v>0</v>
      </c>
      <c r="G20" s="14" t="n">
        <f>SUMIFS('Czas pracy'!$I$2:$I$500,'Czas pracy'!$J$2:$J$500,E20)</f>
        <v>0</v>
      </c>
    </row>
    <row r="21">
      <c r="E21" t="inlineStr">
        <is>
          <t>2026-06</t>
        </is>
      </c>
      <c r="F21" s="12" t="n">
        <f>SUMIFS('Czas pracy'!$G$2:$G$500,'Czas pracy'!$J$2:$J$500,E21)</f>
        <v>0</v>
      </c>
      <c r="G21" s="14" t="n">
        <f>SUMIFS('Czas pracy'!$I$2:$I$500,'Czas pracy'!$J$2:$J$500,E21)</f>
        <v>0</v>
      </c>
    </row>
    <row r="22">
      <c r="E22" t="inlineStr">
        <is>
          <t>2026-07</t>
        </is>
      </c>
      <c r="F22" s="12" t="n">
        <f>SUMIFS('Czas pracy'!$G$2:$G$500,'Czas pracy'!$J$2:$J$500,E22)</f>
        <v>0</v>
      </c>
      <c r="G22" s="14" t="n">
        <f>SUMIFS('Czas pracy'!$I$2:$I$500,'Czas pracy'!$J$2:$J$500,E22)</f>
        <v>0</v>
      </c>
    </row>
    <row r="23">
      <c r="E23" t="inlineStr">
        <is>
          <t>2026-08</t>
        </is>
      </c>
      <c r="F23" s="12" t="n">
        <f>SUMIFS('Czas pracy'!$G$2:$G$500,'Czas pracy'!$J$2:$J$500,E23)</f>
        <v>0</v>
      </c>
      <c r="G23" s="14" t="n">
        <f>SUMIFS('Czas pracy'!$I$2:$I$500,'Czas pracy'!$J$2:$J$500,E23)</f>
        <v>0</v>
      </c>
    </row>
    <row r="24">
      <c r="E24" t="inlineStr">
        <is>
          <t>2026-09</t>
        </is>
      </c>
      <c r="F24" s="12" t="n">
        <f>SUMIFS('Czas pracy'!$G$2:$G$500,'Czas pracy'!$J$2:$J$500,E24)</f>
        <v>0</v>
      </c>
      <c r="G24" s="14" t="n">
        <f>SUMIFS('Czas pracy'!$I$2:$I$500,'Czas pracy'!$J$2:$J$500,E24)</f>
        <v>0</v>
      </c>
    </row>
    <row r="25">
      <c r="E25" t="inlineStr">
        <is>
          <t>2026-10</t>
        </is>
      </c>
      <c r="F25" s="12" t="n">
        <f>SUMIFS('Czas pracy'!$G$2:$G$500,'Czas pracy'!$J$2:$J$500,E25)</f>
        <v>25.75</v>
      </c>
      <c r="G25" s="14" t="n">
        <f>SUMIFS('Czas pracy'!$I$2:$I$500,'Czas pracy'!$J$2:$J$500,E25)</f>
        <v>3474.9999999976717</v>
      </c>
    </row>
    <row r="26">
      <c r="E26" t="inlineStr">
        <is>
          <t>2026-11</t>
        </is>
      </c>
      <c r="F26" s="12" t="n">
        <f>SUMIFS('Czas pracy'!$G$2:$G$500,'Czas pracy'!$J$2:$J$500,E26)</f>
        <v>0</v>
      </c>
      <c r="G26" s="14" t="n">
        <f>SUMIFS('Czas pracy'!$I$2:$I$500,'Czas pracy'!$J$2:$J$500,E26)</f>
        <v>0</v>
      </c>
    </row>
    <row r="27">
      <c r="E27" t="inlineStr">
        <is>
          <t>2026-12</t>
        </is>
      </c>
      <c r="F27" s="12" t="n">
        <f>SUMIFS('Czas pracy'!$G$2:$G$500,'Czas pracy'!$J$2:$J$500,E27)</f>
        <v>0</v>
      </c>
      <c r="G27" s="14" t="n">
        <f>SUMIFS('Czas pracy'!$I$2:$I$500,'Czas pracy'!$J$2:$J$500,E27)</f>
        <v>0</v>
      </c>
    </row>
  </sheetData>
  <mergeCells>
    <mergeCell ref="A1:H2"/>
    <mergeCell ref="A6:B6"/>
    <mergeCell ref="D6:E6"/>
    <mergeCell ref="G6:H6"/>
    <mergeCell ref="A10:B10"/>
    <mergeCell ref="A7:B8"/>
    <mergeCell ref="D7:E8"/>
    <mergeCell ref="G7:H8"/>
    <mergeCell ref="A11:B12"/>
  </mergeCells>
  <dataValidations count="1">
    <dataValidation type="list" sqref="B4">
      <formula1>"2026-01,2026-02,2026-03,2026-04,2026-05,2026-06,2026-07,2026-08,2026-09,2026-10,2026-11,2026-12"</formula1>
    </dataValidation>
  </dataValidations>
  <pageMargins left="0.7" right="0.7" top="0.75" bottom="0.75" header="0.3" footer="0.3"/>
  <drawing ns1:id="R4ccaef24c3f341f5"/>
</worksheet>
</file>

<file path=xl/worksheets/sheet2.xml><?xml version="1.0" encoding="utf-8"?>
<worksheet xmlns="http://schemas.openxmlformats.org/spreadsheetml/2006/main" xmlns:ns1="http://schemas.openxmlformats.org/officeDocument/2006/relationships">
  <sheetFormatPr defaultRowHeight="15"/>
  <cols>
    <col min="1" max="1" width="13" hidden="0" customWidth="1"/>
    <col min="2" max="2" width="16" hidden="0" customWidth="1"/>
    <col min="3" max="3" width="28" hidden="0" customWidth="1"/>
    <col min="4" max="4" width="10" hidden="0" customWidth="1"/>
    <col min="5" max="5" width="10" hidden="0" customWidth="1"/>
    <col min="6" max="6" width="14" hidden="0" customWidth="1"/>
    <col min="7" max="7" width="14" hidden="0" customWidth="1"/>
    <col min="8" max="8" width="13" hidden="0" customWidth="1"/>
    <col min="9" max="9" width="14" hidden="0" customWidth="1"/>
    <col min="10" max="10" width="12" hidden="0" customWidth="1"/>
  </cols>
  <sheetData>
    <row r="1">
      <c r="A1" s="4" t="inlineStr">
        <is>
          <t>Data</t>
        </is>
      </c>
      <c r="B1" s="4" t="inlineStr">
        <is>
          <t>Projekt</t>
        </is>
      </c>
      <c r="C1" s="4" t="inlineStr">
        <is>
          <t>Zadanie</t>
        </is>
      </c>
      <c r="D1" s="4" t="inlineStr">
        <is>
          <t>Start</t>
        </is>
      </c>
      <c r="E1" s="4" t="inlineStr">
        <is>
          <t>Koniec</t>
        </is>
      </c>
      <c r="F1" s="4" t="inlineStr">
        <is>
          <t>Przerwa (min)</t>
        </is>
      </c>
      <c r="G1" s="4" t="inlineStr">
        <is>
          <t>Godziny netto</t>
        </is>
      </c>
      <c r="H1" s="4" t="inlineStr">
        <is>
          <t>Stawka</t>
        </is>
      </c>
      <c r="I1" s="4" t="inlineStr">
        <is>
          <t>Wartość</t>
        </is>
      </c>
      <c r="J1" s="4" t="inlineStr">
        <is>
          <t>Miesiąc</t>
        </is>
      </c>
    </row>
    <row r="2">
      <c r="A2" s="8" t="n">
        <v>46296</v>
      </c>
      <c r="B2" t="inlineStr">
        <is>
          <t>Projekt A</t>
        </is>
      </c>
      <c r="C2" t="inlineStr">
        <is>
          <t>Analiza danych</t>
        </is>
      </c>
      <c r="D2" s="10" t="n">
        <v>46296.333333333336</v>
      </c>
      <c r="E2" s="10" t="n">
        <v>46296.520833333336</v>
      </c>
      <c r="F2" t="n">
        <v>30</v>
      </c>
      <c r="G2" s="12" t="n">
        <f>IF(OR(D2="",E2=""),0,MAX(0,(E2-D2)*24-F2/60))</f>
        <v>4</v>
      </c>
      <c r="H2" s="14" t="n">
        <v>120</v>
      </c>
      <c r="I2" s="14" t="n">
        <f>G2*H2</f>
        <v>480</v>
      </c>
      <c r="J2" t="str">
        <f>TEXT(A2,"yyyy-mm")</f>
        <v>2026-10</v>
      </c>
    </row>
    <row r="3">
      <c r="A3" s="8" t="n">
        <v>46296</v>
      </c>
      <c r="B3" t="inlineStr">
        <is>
          <t>Projekt B</t>
        </is>
      </c>
      <c r="C3" t="inlineStr">
        <is>
          <t>Raport</t>
        </is>
      </c>
      <c r="D3" s="10" t="n">
        <v>46296.541666666664</v>
      </c>
      <c r="E3" s="10" t="n">
        <v>46296.666666666664</v>
      </c>
      <c r="F3" t="n">
        <v>15</v>
      </c>
      <c r="G3" s="12" t="n">
        <f>IF(OR(D3="",E3=""),0,MAX(0,(E3-D3)*24-F3/60))</f>
        <v>2.75</v>
      </c>
      <c r="H3" s="14" t="n">
        <v>140</v>
      </c>
      <c r="I3" s="14" t="n">
        <f>G3*H3</f>
        <v>385</v>
      </c>
      <c r="J3" t="str">
        <f>TEXT(A3,"yyyy-mm")</f>
        <v>2026-10</v>
      </c>
    </row>
    <row r="4">
      <c r="A4" s="8" t="n">
        <v>46297</v>
      </c>
      <c r="B4" t="inlineStr">
        <is>
          <t>Projekt A</t>
        </is>
      </c>
      <c r="C4" t="inlineStr">
        <is>
          <t>Automatyzacja</t>
        </is>
      </c>
      <c r="D4" s="10" t="n">
        <v>46297.34375</v>
      </c>
      <c r="E4" s="10" t="n">
        <v>46297.583333333336</v>
      </c>
      <c r="F4" t="n">
        <v>30</v>
      </c>
      <c r="G4" s="12" t="n">
        <f>IF(OR(D4="",E4=""),0,MAX(0,(E4-D4)*24-F4/60))</f>
        <v>5.250000000058208</v>
      </c>
      <c r="H4" s="14" t="n">
        <v>120</v>
      </c>
      <c r="I4" s="14" t="n">
        <f>G4*H4</f>
        <v>630.0000000069849</v>
      </c>
      <c r="J4" t="str">
        <f>TEXT(A4,"yyyy-mm")</f>
        <v>2026-10</v>
      </c>
    </row>
    <row r="5">
      <c r="A5" s="8" t="n">
        <v>46298</v>
      </c>
      <c r="B5" t="inlineStr">
        <is>
          <t>Projekt C</t>
        </is>
      </c>
      <c r="C5" t="inlineStr">
        <is>
          <t>Konsultacja</t>
        </is>
      </c>
      <c r="D5" s="10" t="n">
        <v>46298.375</v>
      </c>
      <c r="E5" s="10" t="n">
        <v>46298.5</v>
      </c>
      <c r="F5" t="n">
        <v>0</v>
      </c>
      <c r="G5" s="12" t="n">
        <f>IF(OR(D5="",E5=""),0,MAX(0,(E5-D5)*24-F5/60))</f>
        <v>3</v>
      </c>
      <c r="H5" s="14" t="n">
        <v>160</v>
      </c>
      <c r="I5" s="14" t="n">
        <f>G5*H5</f>
        <v>480</v>
      </c>
      <c r="J5" t="str">
        <f>TEXT(A5,"yyyy-mm")</f>
        <v>2026-10</v>
      </c>
    </row>
    <row r="6">
      <c r="A6" s="8" t="n">
        <v>46300</v>
      </c>
      <c r="B6" t="inlineStr">
        <is>
          <t>Projekt B</t>
        </is>
      </c>
      <c r="C6" t="inlineStr">
        <is>
          <t>Dashboard</t>
        </is>
      </c>
      <c r="D6" s="10" t="n">
        <v>46300.333333333336</v>
      </c>
      <c r="E6" s="10" t="n">
        <v>46300.541666666664</v>
      </c>
      <c r="F6" t="n">
        <v>30</v>
      </c>
      <c r="G6" s="12" t="n">
        <f>IF(OR(D6="",E6=""),0,MAX(0,(E6-D6)*24-F6/60))</f>
        <v>4.499999999883585</v>
      </c>
      <c r="H6" s="14" t="n">
        <v>140</v>
      </c>
      <c r="I6" s="14" t="n">
        <f>G6*H6</f>
        <v>629.9999999837019</v>
      </c>
      <c r="J6" t="str">
        <f>TEXT(A6,"yyyy-mm")</f>
        <v>2026-10</v>
      </c>
    </row>
    <row r="7">
      <c r="A7" s="8" t="n">
        <v>46301</v>
      </c>
      <c r="B7" t="inlineStr">
        <is>
          <t>Projekt A</t>
        </is>
      </c>
      <c r="C7" t="inlineStr">
        <is>
          <t>Testy</t>
        </is>
      </c>
      <c r="D7" s="10" t="n">
        <v>46301.416666666664</v>
      </c>
      <c r="E7" s="10" t="n">
        <v>46301.5625</v>
      </c>
      <c r="F7" t="n">
        <v>15</v>
      </c>
      <c r="G7" s="12" t="n">
        <f>IF(OR(D7="",E7=""),0,MAX(0,(E7-D7)*24-F7/60))</f>
        <v>3.2500000000582077</v>
      </c>
      <c r="H7" s="14" t="n">
        <v>120</v>
      </c>
      <c r="I7" s="14" t="n">
        <f>G7*H7</f>
        <v>390.0000000069849</v>
      </c>
      <c r="J7" t="str">
        <f>TEXT(A7,"yyyy-mm")</f>
        <v>2026-10</v>
      </c>
    </row>
    <row r="8">
      <c r="A8" s="8" t="n">
        <v>46302</v>
      </c>
      <c r="B8" t="inlineStr">
        <is>
          <t>Projekt C</t>
        </is>
      </c>
      <c r="C8" t="inlineStr">
        <is>
          <t>Dokumentacja</t>
        </is>
      </c>
      <c r="D8" s="10" t="n">
        <v>46302.354166666664</v>
      </c>
      <c r="E8" s="10" t="n">
        <v>46302.479166666664</v>
      </c>
      <c r="F8" t="n">
        <v>0</v>
      </c>
      <c r="G8" s="12" t="n">
        <f>IF(OR(D8="",E8=""),0,MAX(0,(E8-D8)*24-F8/60))</f>
        <v>3</v>
      </c>
      <c r="H8" s="14" t="n">
        <v>160</v>
      </c>
      <c r="I8" s="14" t="n">
        <f>G8*H8</f>
        <v>480</v>
      </c>
      <c r="J8" t="str">
        <f>TEXT(A8,"yyyy-mm")</f>
        <v>2026-10</v>
      </c>
    </row>
    <row r="9">
      <c r="A9" s="8"/>
      <c r="D9" s="10"/>
      <c r="E9" s="10"/>
      <c r="G9" s="12" t="n">
        <f>IF(OR(D9="",E9=""),0,MAX(0,(E9-D9)*24-F9/60))</f>
        <v>0</v>
      </c>
      <c r="H9" s="14"/>
      <c r="I9" s="14" t="n">
        <f>G9*H9</f>
        <v>0</v>
      </c>
      <c r="J9" t="str">
        <f>TEXT(A9,"yyyy-mm")</f>
      </c>
    </row>
    <row r="10">
      <c r="A10" s="8"/>
      <c r="D10" s="10"/>
      <c r="E10" s="10"/>
      <c r="G10" s="12" t="n">
        <f>IF(OR(D10="",E10=""),0,MAX(0,(E10-D10)*24-F10/60))</f>
        <v>0</v>
      </c>
      <c r="H10" s="14"/>
      <c r="I10" s="14" t="n">
        <f>G10*H10</f>
        <v>0</v>
      </c>
      <c r="J10" t="str">
        <f>TEXT(A10,"yyyy-mm")</f>
      </c>
    </row>
    <row r="11">
      <c r="A11" s="8"/>
      <c r="D11" s="10"/>
      <c r="E11" s="10"/>
      <c r="G11" s="12" t="n">
        <f>IF(OR(D11="",E11=""),0,MAX(0,(E11-D11)*24-F11/60))</f>
        <v>0</v>
      </c>
      <c r="H11" s="14"/>
      <c r="I11" s="14" t="n">
        <f>G11*H11</f>
        <v>0</v>
      </c>
      <c r="J11" t="str">
        <f>TEXT(A11,"yyyy-mm")</f>
      </c>
    </row>
    <row r="12">
      <c r="A12" s="8"/>
      <c r="D12" s="10"/>
      <c r="E12" s="10"/>
      <c r="G12" s="12" t="n">
        <f>IF(OR(D12="",E12=""),0,MAX(0,(E12-D12)*24-F12/60))</f>
        <v>0</v>
      </c>
      <c r="H12" s="14"/>
      <c r="I12" s="14" t="n">
        <f>G12*H12</f>
        <v>0</v>
      </c>
      <c r="J12" t="str">
        <f>TEXT(A12,"yyyy-mm")</f>
      </c>
    </row>
    <row r="13">
      <c r="A13" s="8"/>
      <c r="D13" s="10"/>
      <c r="E13" s="10"/>
      <c r="G13" s="12" t="n">
        <f>IF(OR(D13="",E13=""),0,MAX(0,(E13-D13)*24-F13/60))</f>
        <v>0</v>
      </c>
      <c r="H13" s="14"/>
      <c r="I13" s="14" t="n">
        <f>G13*H13</f>
        <v>0</v>
      </c>
      <c r="J13" t="str">
        <f>TEXT(A13,"yyyy-mm")</f>
      </c>
    </row>
    <row r="14">
      <c r="A14" s="8"/>
      <c r="D14" s="10"/>
      <c r="E14" s="10"/>
      <c r="G14" s="12" t="n">
        <f>IF(OR(D14="",E14=""),0,MAX(0,(E14-D14)*24-F14/60))</f>
        <v>0</v>
      </c>
      <c r="H14" s="14"/>
      <c r="I14" s="14" t="n">
        <f>G14*H14</f>
        <v>0</v>
      </c>
      <c r="J14" t="str">
        <f>TEXT(A14,"yyyy-mm")</f>
      </c>
    </row>
    <row r="15">
      <c r="A15" s="8"/>
      <c r="D15" s="10"/>
      <c r="E15" s="10"/>
      <c r="G15" s="12" t="n">
        <f>IF(OR(D15="",E15=""),0,MAX(0,(E15-D15)*24-F15/60))</f>
        <v>0</v>
      </c>
      <c r="H15" s="14"/>
      <c r="I15" s="14" t="n">
        <f>G15*H15</f>
        <v>0</v>
      </c>
      <c r="J15" t="str">
        <f>TEXT(A15,"yyyy-mm")</f>
      </c>
    </row>
    <row r="16">
      <c r="A16" s="8"/>
      <c r="D16" s="10"/>
      <c r="E16" s="10"/>
      <c r="G16" s="12" t="n">
        <f>IF(OR(D16="",E16=""),0,MAX(0,(E16-D16)*24-F16/60))</f>
        <v>0</v>
      </c>
      <c r="H16" s="14"/>
      <c r="I16" s="14" t="n">
        <f>G16*H16</f>
        <v>0</v>
      </c>
      <c r="J16" t="str">
        <f>TEXT(A16,"yyyy-mm")</f>
      </c>
    </row>
    <row r="17">
      <c r="A17" s="8"/>
      <c r="D17" s="10"/>
      <c r="E17" s="10"/>
      <c r="G17" s="12" t="n">
        <f>IF(OR(D17="",E17=""),0,MAX(0,(E17-D17)*24-F17/60))</f>
        <v>0</v>
      </c>
      <c r="H17" s="14"/>
      <c r="I17" s="14" t="n">
        <f>G17*H17</f>
        <v>0</v>
      </c>
      <c r="J17" t="str">
        <f>TEXT(A17,"yyyy-mm")</f>
      </c>
    </row>
    <row r="18">
      <c r="A18" s="8"/>
      <c r="D18" s="10"/>
      <c r="E18" s="10"/>
      <c r="G18" s="12" t="n">
        <f>IF(OR(D18="",E18=""),0,MAX(0,(E18-D18)*24-F18/60))</f>
        <v>0</v>
      </c>
      <c r="H18" s="14"/>
      <c r="I18" s="14" t="n">
        <f>G18*H18</f>
        <v>0</v>
      </c>
      <c r="J18" t="str">
        <f>TEXT(A18,"yyyy-mm")</f>
      </c>
    </row>
    <row r="19">
      <c r="A19" s="8"/>
      <c r="D19" s="10"/>
      <c r="E19" s="10"/>
      <c r="G19" s="12" t="n">
        <f>IF(OR(D19="",E19=""),0,MAX(0,(E19-D19)*24-F19/60))</f>
        <v>0</v>
      </c>
      <c r="H19" s="14"/>
      <c r="I19" s="14" t="n">
        <f>G19*H19</f>
        <v>0</v>
      </c>
      <c r="J19" t="str">
        <f>TEXT(A19,"yyyy-mm")</f>
      </c>
    </row>
    <row r="20">
      <c r="A20" s="8"/>
      <c r="D20" s="10"/>
      <c r="E20" s="10"/>
      <c r="G20" s="12" t="n">
        <f>IF(OR(D20="",E20=""),0,MAX(0,(E20-D20)*24-F20/60))</f>
        <v>0</v>
      </c>
      <c r="H20" s="14"/>
      <c r="I20" s="14" t="n">
        <f>G20*H20</f>
        <v>0</v>
      </c>
      <c r="J20" t="str">
        <f>TEXT(A20,"yyyy-mm")</f>
      </c>
    </row>
    <row r="21">
      <c r="A21" s="8"/>
      <c r="D21" s="10"/>
      <c r="E21" s="10"/>
      <c r="G21" s="12" t="n">
        <f>IF(OR(D21="",E21=""),0,MAX(0,(E21-D21)*24-F21/60))</f>
        <v>0</v>
      </c>
      <c r="H21" s="14"/>
      <c r="I21" s="14" t="n">
        <f>G21*H21</f>
        <v>0</v>
      </c>
      <c r="J21" t="str">
        <f>TEXT(A21,"yyyy-mm")</f>
      </c>
    </row>
    <row r="22">
      <c r="A22" s="8"/>
      <c r="D22" s="10"/>
      <c r="E22" s="10"/>
      <c r="G22" s="12" t="n">
        <f>IF(OR(D22="",E22=""),0,MAX(0,(E22-D22)*24-F22/60))</f>
        <v>0</v>
      </c>
      <c r="H22" s="14"/>
      <c r="I22" s="14" t="n">
        <f>G22*H22</f>
        <v>0</v>
      </c>
      <c r="J22" t="str">
        <f>TEXT(A22,"yyyy-mm")</f>
      </c>
    </row>
    <row r="23">
      <c r="A23" s="8"/>
      <c r="D23" s="10"/>
      <c r="E23" s="10"/>
      <c r="G23" s="12" t="n">
        <f>IF(OR(D23="",E23=""),0,MAX(0,(E23-D23)*24-F23/60))</f>
        <v>0</v>
      </c>
      <c r="H23" s="14"/>
      <c r="I23" s="14" t="n">
        <f>G23*H23</f>
        <v>0</v>
      </c>
      <c r="J23" t="str">
        <f>TEXT(A23,"yyyy-mm")</f>
      </c>
    </row>
    <row r="24">
      <c r="A24" s="8"/>
      <c r="D24" s="10"/>
      <c r="E24" s="10"/>
      <c r="G24" s="12" t="n">
        <f>IF(OR(D24="",E24=""),0,MAX(0,(E24-D24)*24-F24/60))</f>
        <v>0</v>
      </c>
      <c r="H24" s="14"/>
      <c r="I24" s="14" t="n">
        <f>G24*H24</f>
        <v>0</v>
      </c>
      <c r="J24" t="str">
        <f>TEXT(A24,"yyyy-mm")</f>
      </c>
    </row>
    <row r="25">
      <c r="A25" s="8"/>
      <c r="D25" s="10"/>
      <c r="E25" s="10"/>
      <c r="G25" s="12" t="n">
        <f>IF(OR(D25="",E25=""),0,MAX(0,(E25-D25)*24-F25/60))</f>
        <v>0</v>
      </c>
      <c r="H25" s="14"/>
      <c r="I25" s="14" t="n">
        <f>G25*H25</f>
        <v>0</v>
      </c>
      <c r="J25" t="str">
        <f>TEXT(A25,"yyyy-mm")</f>
      </c>
    </row>
    <row r="26">
      <c r="A26" s="8"/>
      <c r="D26" s="10"/>
      <c r="E26" s="10"/>
      <c r="G26" s="12" t="n">
        <f>IF(OR(D26="",E26=""),0,MAX(0,(E26-D26)*24-F26/60))</f>
        <v>0</v>
      </c>
      <c r="H26" s="14"/>
      <c r="I26" s="14" t="n">
        <f>G26*H26</f>
        <v>0</v>
      </c>
      <c r="J26" t="str">
        <f>TEXT(A26,"yyyy-mm")</f>
      </c>
    </row>
    <row r="27">
      <c r="A27" s="8"/>
      <c r="D27" s="10"/>
      <c r="E27" s="10"/>
      <c r="G27" s="12" t="n">
        <f>IF(OR(D27="",E27=""),0,MAX(0,(E27-D27)*24-F27/60))</f>
        <v>0</v>
      </c>
      <c r="H27" s="14"/>
      <c r="I27" s="14" t="n">
        <f>G27*H27</f>
        <v>0</v>
      </c>
      <c r="J27" t="str">
        <f>TEXT(A27,"yyyy-mm")</f>
      </c>
    </row>
    <row r="28">
      <c r="A28" s="8"/>
      <c r="D28" s="10"/>
      <c r="E28" s="10"/>
      <c r="G28" s="12" t="n">
        <f>IF(OR(D28="",E28=""),0,MAX(0,(E28-D28)*24-F28/60))</f>
        <v>0</v>
      </c>
      <c r="H28" s="14"/>
      <c r="I28" s="14" t="n">
        <f>G28*H28</f>
        <v>0</v>
      </c>
      <c r="J28" t="str">
        <f>TEXT(A28,"yyyy-mm")</f>
      </c>
    </row>
    <row r="29">
      <c r="A29" s="8"/>
      <c r="D29" s="10"/>
      <c r="E29" s="10"/>
      <c r="G29" s="12" t="n">
        <f>IF(OR(D29="",E29=""),0,MAX(0,(E29-D29)*24-F29/60))</f>
        <v>0</v>
      </c>
      <c r="H29" s="14"/>
      <c r="I29" s="14" t="n">
        <f>G29*H29</f>
        <v>0</v>
      </c>
      <c r="J29" t="str">
        <f>TEXT(A29,"yyyy-mm")</f>
      </c>
    </row>
    <row r="30">
      <c r="A30" s="8"/>
      <c r="D30" s="10"/>
      <c r="E30" s="10"/>
      <c r="G30" s="12" t="n">
        <f>IF(OR(D30="",E30=""),0,MAX(0,(E30-D30)*24-F30/60))</f>
        <v>0</v>
      </c>
      <c r="H30" s="14"/>
      <c r="I30" s="14" t="n">
        <f>G30*H30</f>
        <v>0</v>
      </c>
      <c r="J30" t="str">
        <f>TEXT(A30,"yyyy-mm")</f>
      </c>
    </row>
    <row r="31">
      <c r="A31" s="8"/>
      <c r="D31" s="10"/>
      <c r="E31" s="10"/>
      <c r="G31" s="12" t="n">
        <f>IF(OR(D31="",E31=""),0,MAX(0,(E31-D31)*24-F31/60))</f>
        <v>0</v>
      </c>
      <c r="H31" s="14"/>
      <c r="I31" s="14" t="n">
        <f>G31*H31</f>
        <v>0</v>
      </c>
      <c r="J31" t="str">
        <f>TEXT(A31,"yyyy-mm")</f>
      </c>
    </row>
    <row r="32">
      <c r="A32" s="8"/>
      <c r="D32" s="10"/>
      <c r="E32" s="10"/>
      <c r="G32" s="12" t="n">
        <f>IF(OR(D32="",E32=""),0,MAX(0,(E32-D32)*24-F32/60))</f>
        <v>0</v>
      </c>
      <c r="H32" s="14"/>
      <c r="I32" s="14" t="n">
        <f>G32*H32</f>
        <v>0</v>
      </c>
      <c r="J32" t="str">
        <f>TEXT(A32,"yyyy-mm")</f>
      </c>
    </row>
    <row r="33">
      <c r="A33" s="8"/>
      <c r="D33" s="10"/>
      <c r="E33" s="10"/>
      <c r="G33" s="12" t="n">
        <f>IF(OR(D33="",E33=""),0,MAX(0,(E33-D33)*24-F33/60))</f>
        <v>0</v>
      </c>
      <c r="H33" s="14"/>
      <c r="I33" s="14" t="n">
        <f>G33*H33</f>
        <v>0</v>
      </c>
      <c r="J33" t="str">
        <f>TEXT(A33,"yyyy-mm")</f>
      </c>
    </row>
    <row r="34">
      <c r="A34" s="8"/>
      <c r="D34" s="10"/>
      <c r="E34" s="10"/>
      <c r="G34" s="12" t="n">
        <f>IF(OR(D34="",E34=""),0,MAX(0,(E34-D34)*24-F34/60))</f>
        <v>0</v>
      </c>
      <c r="H34" s="14"/>
      <c r="I34" s="14" t="n">
        <f>G34*H34</f>
        <v>0</v>
      </c>
      <c r="J34" t="str">
        <f>TEXT(A34,"yyyy-mm")</f>
      </c>
    </row>
    <row r="35">
      <c r="A35" s="8"/>
      <c r="D35" s="10"/>
      <c r="E35" s="10"/>
      <c r="G35" s="12" t="n">
        <f>IF(OR(D35="",E35=""),0,MAX(0,(E35-D35)*24-F35/60))</f>
        <v>0</v>
      </c>
      <c r="H35" s="14"/>
      <c r="I35" s="14" t="n">
        <f>G35*H35</f>
        <v>0</v>
      </c>
      <c r="J35" t="str">
        <f>TEXT(A35,"yyyy-mm")</f>
      </c>
    </row>
    <row r="36">
      <c r="A36" s="8"/>
      <c r="D36" s="10"/>
      <c r="E36" s="10"/>
      <c r="G36" s="12" t="n">
        <f>IF(OR(D36="",E36=""),0,MAX(0,(E36-D36)*24-F36/60))</f>
        <v>0</v>
      </c>
      <c r="H36" s="14"/>
      <c r="I36" s="14" t="n">
        <f>G36*H36</f>
        <v>0</v>
      </c>
      <c r="J36" t="str">
        <f>TEXT(A36,"yyyy-mm")</f>
      </c>
    </row>
    <row r="37">
      <c r="A37" s="8"/>
      <c r="D37" s="10"/>
      <c r="E37" s="10"/>
      <c r="G37" s="12" t="n">
        <f>IF(OR(D37="",E37=""),0,MAX(0,(E37-D37)*24-F37/60))</f>
        <v>0</v>
      </c>
      <c r="H37" s="14"/>
      <c r="I37" s="14" t="n">
        <f>G37*H37</f>
        <v>0</v>
      </c>
      <c r="J37" t="str">
        <f>TEXT(A37,"yyyy-mm")</f>
      </c>
    </row>
    <row r="38">
      <c r="A38" s="8"/>
      <c r="D38" s="10"/>
      <c r="E38" s="10"/>
      <c r="G38" s="12" t="n">
        <f>IF(OR(D38="",E38=""),0,MAX(0,(E38-D38)*24-F38/60))</f>
        <v>0</v>
      </c>
      <c r="H38" s="14"/>
      <c r="I38" s="14" t="n">
        <f>G38*H38</f>
        <v>0</v>
      </c>
      <c r="J38" t="str">
        <f>TEXT(A38,"yyyy-mm")</f>
      </c>
    </row>
    <row r="39">
      <c r="A39" s="8"/>
      <c r="D39" s="10"/>
      <c r="E39" s="10"/>
      <c r="G39" s="12" t="n">
        <f>IF(OR(D39="",E39=""),0,MAX(0,(E39-D39)*24-F39/60))</f>
        <v>0</v>
      </c>
      <c r="H39" s="14"/>
      <c r="I39" s="14" t="n">
        <f>G39*H39</f>
        <v>0</v>
      </c>
      <c r="J39" t="str">
        <f>TEXT(A39,"yyyy-mm")</f>
      </c>
    </row>
    <row r="40">
      <c r="A40" s="8"/>
      <c r="D40" s="10"/>
      <c r="E40" s="10"/>
      <c r="G40" s="12" t="n">
        <f>IF(OR(D40="",E40=""),0,MAX(0,(E40-D40)*24-F40/60))</f>
        <v>0</v>
      </c>
      <c r="H40" s="14"/>
      <c r="I40" s="14" t="n">
        <f>G40*H40</f>
        <v>0</v>
      </c>
      <c r="J40" t="str">
        <f>TEXT(A40,"yyyy-mm")</f>
      </c>
    </row>
    <row r="41">
      <c r="A41" s="8"/>
      <c r="D41" s="10"/>
      <c r="E41" s="10"/>
      <c r="G41" s="12" t="n">
        <f>IF(OR(D41="",E41=""),0,MAX(0,(E41-D41)*24-F41/60))</f>
        <v>0</v>
      </c>
      <c r="H41" s="14"/>
      <c r="I41" s="14" t="n">
        <f>G41*H41</f>
        <v>0</v>
      </c>
      <c r="J41" t="str">
        <f>TEXT(A41,"yyyy-mm")</f>
      </c>
    </row>
    <row r="42">
      <c r="A42" s="8"/>
      <c r="D42" s="10"/>
      <c r="E42" s="10"/>
      <c r="G42" s="12" t="n">
        <f>IF(OR(D42="",E42=""),0,MAX(0,(E42-D42)*24-F42/60))</f>
        <v>0</v>
      </c>
      <c r="H42" s="14"/>
      <c r="I42" s="14" t="n">
        <f>G42*H42</f>
        <v>0</v>
      </c>
      <c r="J42" t="str">
        <f>TEXT(A42,"yyyy-mm")</f>
      </c>
    </row>
    <row r="43">
      <c r="A43" s="8"/>
      <c r="D43" s="10"/>
      <c r="E43" s="10"/>
      <c r="G43" s="12" t="n">
        <f>IF(OR(D43="",E43=""),0,MAX(0,(E43-D43)*24-F43/60))</f>
        <v>0</v>
      </c>
      <c r="H43" s="14"/>
      <c r="I43" s="14" t="n">
        <f>G43*H43</f>
        <v>0</v>
      </c>
      <c r="J43" t="str">
        <f>TEXT(A43,"yyyy-mm")</f>
      </c>
    </row>
    <row r="44">
      <c r="A44" s="8"/>
      <c r="D44" s="10"/>
      <c r="E44" s="10"/>
      <c r="G44" s="12" t="n">
        <f>IF(OR(D44="",E44=""),0,MAX(0,(E44-D44)*24-F44/60))</f>
        <v>0</v>
      </c>
      <c r="H44" s="14"/>
      <c r="I44" s="14" t="n">
        <f>G44*H44</f>
        <v>0</v>
      </c>
      <c r="J44" t="str">
        <f>TEXT(A44,"yyyy-mm")</f>
      </c>
    </row>
    <row r="45">
      <c r="A45" s="8"/>
      <c r="D45" s="10"/>
      <c r="E45" s="10"/>
      <c r="G45" s="12" t="n">
        <f>IF(OR(D45="",E45=""),0,MAX(0,(E45-D45)*24-F45/60))</f>
        <v>0</v>
      </c>
      <c r="H45" s="14"/>
      <c r="I45" s="14" t="n">
        <f>G45*H45</f>
        <v>0</v>
      </c>
      <c r="J45" t="str">
        <f>TEXT(A45,"yyyy-mm")</f>
      </c>
    </row>
    <row r="46">
      <c r="A46" s="8"/>
      <c r="D46" s="10"/>
      <c r="E46" s="10"/>
      <c r="G46" s="12" t="n">
        <f>IF(OR(D46="",E46=""),0,MAX(0,(E46-D46)*24-F46/60))</f>
        <v>0</v>
      </c>
      <c r="H46" s="14"/>
      <c r="I46" s="14" t="n">
        <f>G46*H46</f>
        <v>0</v>
      </c>
      <c r="J46" t="str">
        <f>TEXT(A46,"yyyy-mm")</f>
      </c>
    </row>
    <row r="47">
      <c r="A47" s="8"/>
      <c r="D47" s="10"/>
      <c r="E47" s="10"/>
      <c r="G47" s="12" t="n">
        <f>IF(OR(D47="",E47=""),0,MAX(0,(E47-D47)*24-F47/60))</f>
        <v>0</v>
      </c>
      <c r="H47" s="14"/>
      <c r="I47" s="14" t="n">
        <f>G47*H47</f>
        <v>0</v>
      </c>
      <c r="J47" t="str">
        <f>TEXT(A47,"yyyy-mm")</f>
      </c>
    </row>
    <row r="48">
      <c r="A48" s="8"/>
      <c r="D48" s="10"/>
      <c r="E48" s="10"/>
      <c r="G48" s="12" t="n">
        <f>IF(OR(D48="",E48=""),0,MAX(0,(E48-D48)*24-F48/60))</f>
        <v>0</v>
      </c>
      <c r="H48" s="14"/>
      <c r="I48" s="14" t="n">
        <f>G48*H48</f>
        <v>0</v>
      </c>
      <c r="J48" t="str">
        <f>TEXT(A48,"yyyy-mm")</f>
      </c>
    </row>
    <row r="49">
      <c r="A49" s="8"/>
      <c r="D49" s="10"/>
      <c r="E49" s="10"/>
      <c r="G49" s="12" t="n">
        <f>IF(OR(D49="",E49=""),0,MAX(0,(E49-D49)*24-F49/60))</f>
        <v>0</v>
      </c>
      <c r="H49" s="14"/>
      <c r="I49" s="14" t="n">
        <f>G49*H49</f>
        <v>0</v>
      </c>
      <c r="J49" t="str">
        <f>TEXT(A49,"yyyy-mm")</f>
      </c>
    </row>
    <row r="50">
      <c r="A50" s="8"/>
      <c r="D50" s="10"/>
      <c r="E50" s="10"/>
      <c r="G50" s="12" t="n">
        <f>IF(OR(D50="",E50=""),0,MAX(0,(E50-D50)*24-F50/60))</f>
        <v>0</v>
      </c>
      <c r="H50" s="14"/>
      <c r="I50" s="14" t="n">
        <f>G50*H50</f>
        <v>0</v>
      </c>
      <c r="J50" t="str">
        <f>TEXT(A50,"yyyy-mm")</f>
      </c>
    </row>
    <row r="51">
      <c r="A51" s="8"/>
      <c r="D51" s="10"/>
      <c r="E51" s="10"/>
      <c r="G51" s="12" t="n">
        <f>IF(OR(D51="",E51=""),0,MAX(0,(E51-D51)*24-F51/60))</f>
        <v>0</v>
      </c>
      <c r="H51" s="14"/>
      <c r="I51" s="14" t="n">
        <f>G51*H51</f>
        <v>0</v>
      </c>
      <c r="J51" t="str">
        <f>TEXT(A51,"yyyy-mm")</f>
      </c>
    </row>
    <row r="52">
      <c r="A52" s="8"/>
      <c r="D52" s="10"/>
      <c r="E52" s="10"/>
      <c r="G52" s="12" t="n">
        <f>IF(OR(D52="",E52=""),0,MAX(0,(E52-D52)*24-F52/60))</f>
        <v>0</v>
      </c>
      <c r="H52" s="14"/>
      <c r="I52" s="14" t="n">
        <f>G52*H52</f>
        <v>0</v>
      </c>
      <c r="J52" t="str">
        <f>TEXT(A52,"yyyy-mm")</f>
      </c>
    </row>
    <row r="53">
      <c r="A53" s="8"/>
      <c r="D53" s="10"/>
      <c r="E53" s="10"/>
      <c r="G53" s="12" t="n">
        <f>IF(OR(D53="",E53=""),0,MAX(0,(E53-D53)*24-F53/60))</f>
        <v>0</v>
      </c>
      <c r="H53" s="14"/>
      <c r="I53" s="14" t="n">
        <f>G53*H53</f>
        <v>0</v>
      </c>
      <c r="J53" t="str">
        <f>TEXT(A53,"yyyy-mm")</f>
      </c>
    </row>
    <row r="54">
      <c r="A54" s="8"/>
      <c r="D54" s="10"/>
      <c r="E54" s="10"/>
      <c r="G54" s="12" t="n">
        <f>IF(OR(D54="",E54=""),0,MAX(0,(E54-D54)*24-F54/60))</f>
        <v>0</v>
      </c>
      <c r="H54" s="14"/>
      <c r="I54" s="14" t="n">
        <f>G54*H54</f>
        <v>0</v>
      </c>
      <c r="J54" t="str">
        <f>TEXT(A54,"yyyy-mm")</f>
      </c>
    </row>
    <row r="55">
      <c r="A55" s="8"/>
      <c r="D55" s="10"/>
      <c r="E55" s="10"/>
      <c r="G55" s="12" t="n">
        <f>IF(OR(D55="",E55=""),0,MAX(0,(E55-D55)*24-F55/60))</f>
        <v>0</v>
      </c>
      <c r="H55" s="14"/>
      <c r="I55" s="14" t="n">
        <f>G55*H55</f>
        <v>0</v>
      </c>
      <c r="J55" t="str">
        <f>TEXT(A55,"yyyy-mm")</f>
      </c>
    </row>
    <row r="56">
      <c r="A56" s="8"/>
      <c r="D56" s="10"/>
      <c r="E56" s="10"/>
      <c r="G56" s="12" t="n">
        <f>IF(OR(D56="",E56=""),0,MAX(0,(E56-D56)*24-F56/60))</f>
        <v>0</v>
      </c>
      <c r="H56" s="14"/>
      <c r="I56" s="14" t="n">
        <f>G56*H56</f>
        <v>0</v>
      </c>
      <c r="J56" t="str">
        <f>TEXT(A56,"yyyy-mm")</f>
      </c>
    </row>
    <row r="57">
      <c r="A57" s="8"/>
      <c r="D57" s="10"/>
      <c r="E57" s="10"/>
      <c r="G57" s="12" t="n">
        <f>IF(OR(D57="",E57=""),0,MAX(0,(E57-D57)*24-F57/60))</f>
        <v>0</v>
      </c>
      <c r="H57" s="14"/>
      <c r="I57" s="14" t="n">
        <f>G57*H57</f>
        <v>0</v>
      </c>
      <c r="J57" t="str">
        <f>TEXT(A57,"yyyy-mm")</f>
      </c>
    </row>
    <row r="58">
      <c r="A58" s="8"/>
      <c r="D58" s="10"/>
      <c r="E58" s="10"/>
      <c r="G58" s="12" t="n">
        <f>IF(OR(D58="",E58=""),0,MAX(0,(E58-D58)*24-F58/60))</f>
        <v>0</v>
      </c>
      <c r="H58" s="14"/>
      <c r="I58" s="14" t="n">
        <f>G58*H58</f>
        <v>0</v>
      </c>
      <c r="J58" t="str">
        <f>TEXT(A58,"yyyy-mm")</f>
      </c>
    </row>
    <row r="59">
      <c r="A59" s="8"/>
      <c r="D59" s="10"/>
      <c r="E59" s="10"/>
      <c r="G59" s="12" t="n">
        <f>IF(OR(D59="",E59=""),0,MAX(0,(E59-D59)*24-F59/60))</f>
        <v>0</v>
      </c>
      <c r="H59" s="14"/>
      <c r="I59" s="14" t="n">
        <f>G59*H59</f>
        <v>0</v>
      </c>
      <c r="J59" t="str">
        <f>TEXT(A59,"yyyy-mm")</f>
      </c>
    </row>
    <row r="60">
      <c r="A60" s="8"/>
      <c r="D60" s="10"/>
      <c r="E60" s="10"/>
      <c r="G60" s="12" t="n">
        <f>IF(OR(D60="",E60=""),0,MAX(0,(E60-D60)*24-F60/60))</f>
        <v>0</v>
      </c>
      <c r="H60" s="14"/>
      <c r="I60" s="14" t="n">
        <f>G60*H60</f>
        <v>0</v>
      </c>
      <c r="J60" t="str">
        <f>TEXT(A60,"yyyy-mm")</f>
      </c>
    </row>
    <row r="61">
      <c r="A61" s="8"/>
      <c r="D61" s="10"/>
      <c r="E61" s="10"/>
      <c r="G61" s="12" t="n">
        <f>IF(OR(D61="",E61=""),0,MAX(0,(E61-D61)*24-F61/60))</f>
        <v>0</v>
      </c>
      <c r="H61" s="14"/>
      <c r="I61" s="14" t="n">
        <f>G61*H61</f>
        <v>0</v>
      </c>
      <c r="J61" t="str">
        <f>TEXT(A61,"yyyy-mm")</f>
      </c>
    </row>
    <row r="62">
      <c r="A62" s="8"/>
      <c r="D62" s="10"/>
      <c r="E62" s="10"/>
      <c r="G62" s="12" t="n">
        <f>IF(OR(D62="",E62=""),0,MAX(0,(E62-D62)*24-F62/60))</f>
        <v>0</v>
      </c>
      <c r="H62" s="14"/>
      <c r="I62" s="14" t="n">
        <f>G62*H62</f>
        <v>0</v>
      </c>
      <c r="J62" t="str">
        <f>TEXT(A62,"yyyy-mm")</f>
      </c>
    </row>
    <row r="63">
      <c r="A63" s="8"/>
      <c r="D63" s="10"/>
      <c r="E63" s="10"/>
      <c r="G63" s="12" t="n">
        <f>IF(OR(D63="",E63=""),0,MAX(0,(E63-D63)*24-F63/60))</f>
        <v>0</v>
      </c>
      <c r="H63" s="14"/>
      <c r="I63" s="14" t="n">
        <f>G63*H63</f>
        <v>0</v>
      </c>
      <c r="J63" t="str">
        <f>TEXT(A63,"yyyy-mm")</f>
      </c>
    </row>
    <row r="64">
      <c r="A64" s="8"/>
      <c r="D64" s="10"/>
      <c r="E64" s="10"/>
      <c r="G64" s="12" t="n">
        <f>IF(OR(D64="",E64=""),0,MAX(0,(E64-D64)*24-F64/60))</f>
        <v>0</v>
      </c>
      <c r="H64" s="14"/>
      <c r="I64" s="14" t="n">
        <f>G64*H64</f>
        <v>0</v>
      </c>
      <c r="J64" t="str">
        <f>TEXT(A64,"yyyy-mm")</f>
      </c>
    </row>
    <row r="65">
      <c r="A65" s="8"/>
      <c r="D65" s="10"/>
      <c r="E65" s="10"/>
      <c r="G65" s="12" t="n">
        <f>IF(OR(D65="",E65=""),0,MAX(0,(E65-D65)*24-F65/60))</f>
        <v>0</v>
      </c>
      <c r="H65" s="14"/>
      <c r="I65" s="14" t="n">
        <f>G65*H65</f>
        <v>0</v>
      </c>
      <c r="J65" t="str">
        <f>TEXT(A65,"yyyy-mm")</f>
      </c>
    </row>
    <row r="66">
      <c r="A66" s="8"/>
      <c r="D66" s="10"/>
      <c r="E66" s="10"/>
      <c r="G66" s="12" t="n">
        <f>IF(OR(D66="",E66=""),0,MAX(0,(E66-D66)*24-F66/60))</f>
        <v>0</v>
      </c>
      <c r="H66" s="14"/>
      <c r="I66" s="14" t="n">
        <f>G66*H66</f>
        <v>0</v>
      </c>
      <c r="J66" t="str">
        <f>TEXT(A66,"yyyy-mm")</f>
      </c>
    </row>
    <row r="67">
      <c r="A67" s="8"/>
      <c r="D67" s="10"/>
      <c r="E67" s="10"/>
      <c r="G67" s="12" t="n">
        <f>IF(OR(D67="",E67=""),0,MAX(0,(E67-D67)*24-F67/60))</f>
        <v>0</v>
      </c>
      <c r="H67" s="14"/>
      <c r="I67" s="14" t="n">
        <f>G67*H67</f>
        <v>0</v>
      </c>
      <c r="J67" t="str">
        <f>TEXT(A67,"yyyy-mm")</f>
      </c>
    </row>
    <row r="68">
      <c r="A68" s="8"/>
      <c r="D68" s="10"/>
      <c r="E68" s="10"/>
      <c r="G68" s="12" t="n">
        <f>IF(OR(D68="",E68=""),0,MAX(0,(E68-D68)*24-F68/60))</f>
        <v>0</v>
      </c>
      <c r="H68" s="14"/>
      <c r="I68" s="14" t="n">
        <f>G68*H68</f>
        <v>0</v>
      </c>
      <c r="J68" t="str">
        <f>TEXT(A68,"yyyy-mm")</f>
      </c>
    </row>
    <row r="69">
      <c r="A69" s="8"/>
      <c r="D69" s="10"/>
      <c r="E69" s="10"/>
      <c r="G69" s="12" t="n">
        <f>IF(OR(D69="",E69=""),0,MAX(0,(E69-D69)*24-F69/60))</f>
        <v>0</v>
      </c>
      <c r="H69" s="14"/>
      <c r="I69" s="14" t="n">
        <f>G69*H69</f>
        <v>0</v>
      </c>
      <c r="J69" t="str">
        <f>TEXT(A69,"yyyy-mm")</f>
      </c>
    </row>
    <row r="70">
      <c r="A70" s="8"/>
      <c r="D70" s="10"/>
      <c r="E70" s="10"/>
      <c r="G70" s="12" t="n">
        <f>IF(OR(D70="",E70=""),0,MAX(0,(E70-D70)*24-F70/60))</f>
        <v>0</v>
      </c>
      <c r="H70" s="14"/>
      <c r="I70" s="14" t="n">
        <f>G70*H70</f>
        <v>0</v>
      </c>
      <c r="J70" t="str">
        <f>TEXT(A70,"yyyy-mm")</f>
      </c>
    </row>
    <row r="71">
      <c r="A71" s="8"/>
      <c r="D71" s="10"/>
      <c r="E71" s="10"/>
      <c r="G71" s="12" t="n">
        <f>IF(OR(D71="",E71=""),0,MAX(0,(E71-D71)*24-F71/60))</f>
        <v>0</v>
      </c>
      <c r="H71" s="14"/>
      <c r="I71" s="14" t="n">
        <f>G71*H71</f>
        <v>0</v>
      </c>
      <c r="J71" t="str">
        <f>TEXT(A71,"yyyy-mm")</f>
      </c>
    </row>
    <row r="72">
      <c r="A72" s="8"/>
      <c r="D72" s="10"/>
      <c r="E72" s="10"/>
      <c r="G72" s="12" t="n">
        <f>IF(OR(D72="",E72=""),0,MAX(0,(E72-D72)*24-F72/60))</f>
        <v>0</v>
      </c>
      <c r="H72" s="14"/>
      <c r="I72" s="14" t="n">
        <f>G72*H72</f>
        <v>0</v>
      </c>
      <c r="J72" t="str">
        <f>TEXT(A72,"yyyy-mm")</f>
      </c>
    </row>
    <row r="73">
      <c r="A73" s="8"/>
      <c r="D73" s="10"/>
      <c r="E73" s="10"/>
      <c r="G73" s="12" t="n">
        <f>IF(OR(D73="",E73=""),0,MAX(0,(E73-D73)*24-F73/60))</f>
        <v>0</v>
      </c>
      <c r="H73" s="14"/>
      <c r="I73" s="14" t="n">
        <f>G73*H73</f>
        <v>0</v>
      </c>
      <c r="J73" t="str">
        <f>TEXT(A73,"yyyy-mm")</f>
      </c>
    </row>
    <row r="74">
      <c r="A74" s="8"/>
      <c r="D74" s="10"/>
      <c r="E74" s="10"/>
      <c r="G74" s="12" t="n">
        <f>IF(OR(D74="",E74=""),0,MAX(0,(E74-D74)*24-F74/60))</f>
        <v>0</v>
      </c>
      <c r="H74" s="14"/>
      <c r="I74" s="14" t="n">
        <f>G74*H74</f>
        <v>0</v>
      </c>
      <c r="J74" t="str">
        <f>TEXT(A74,"yyyy-mm")</f>
      </c>
    </row>
    <row r="75">
      <c r="A75" s="8"/>
      <c r="D75" s="10"/>
      <c r="E75" s="10"/>
      <c r="G75" s="12" t="n">
        <f>IF(OR(D75="",E75=""),0,MAX(0,(E75-D75)*24-F75/60))</f>
        <v>0</v>
      </c>
      <c r="H75" s="14"/>
      <c r="I75" s="14" t="n">
        <f>G75*H75</f>
        <v>0</v>
      </c>
      <c r="J75" t="str">
        <f>TEXT(A75,"yyyy-mm")</f>
      </c>
    </row>
    <row r="76">
      <c r="A76" s="8"/>
      <c r="D76" s="10"/>
      <c r="E76" s="10"/>
      <c r="G76" s="12" t="n">
        <f>IF(OR(D76="",E76=""),0,MAX(0,(E76-D76)*24-F76/60))</f>
        <v>0</v>
      </c>
      <c r="H76" s="14"/>
      <c r="I76" s="14" t="n">
        <f>G76*H76</f>
        <v>0</v>
      </c>
      <c r="J76" t="str">
        <f>TEXT(A76,"yyyy-mm")</f>
      </c>
    </row>
    <row r="77">
      <c r="A77" s="8"/>
      <c r="D77" s="10"/>
      <c r="E77" s="10"/>
      <c r="G77" s="12" t="n">
        <f>IF(OR(D77="",E77=""),0,MAX(0,(E77-D77)*24-F77/60))</f>
        <v>0</v>
      </c>
      <c r="H77" s="14"/>
      <c r="I77" s="14" t="n">
        <f>G77*H77</f>
        <v>0</v>
      </c>
      <c r="J77" t="str">
        <f>TEXT(A77,"yyyy-mm")</f>
      </c>
    </row>
    <row r="78">
      <c r="A78" s="8"/>
      <c r="D78" s="10"/>
      <c r="E78" s="10"/>
      <c r="G78" s="12" t="n">
        <f>IF(OR(D78="",E78=""),0,MAX(0,(E78-D78)*24-F78/60))</f>
        <v>0</v>
      </c>
      <c r="H78" s="14"/>
      <c r="I78" s="14" t="n">
        <f>G78*H78</f>
        <v>0</v>
      </c>
      <c r="J78" t="str">
        <f>TEXT(A78,"yyyy-mm")</f>
      </c>
    </row>
    <row r="79">
      <c r="A79" s="8"/>
      <c r="D79" s="10"/>
      <c r="E79" s="10"/>
      <c r="G79" s="12" t="n">
        <f>IF(OR(D79="",E79=""),0,MAX(0,(E79-D79)*24-F79/60))</f>
        <v>0</v>
      </c>
      <c r="H79" s="14"/>
      <c r="I79" s="14" t="n">
        <f>G79*H79</f>
        <v>0</v>
      </c>
      <c r="J79" t="str">
        <f>TEXT(A79,"yyyy-mm")</f>
      </c>
    </row>
    <row r="80">
      <c r="A80" s="8"/>
      <c r="D80" s="10"/>
      <c r="E80" s="10"/>
      <c r="G80" s="12" t="n">
        <f>IF(OR(D80="",E80=""),0,MAX(0,(E80-D80)*24-F80/60))</f>
        <v>0</v>
      </c>
      <c r="H80" s="14"/>
      <c r="I80" s="14" t="n">
        <f>G80*H80</f>
        <v>0</v>
      </c>
      <c r="J80" t="str">
        <f>TEXT(A80,"yyyy-mm")</f>
      </c>
    </row>
    <row r="81">
      <c r="A81" s="8"/>
      <c r="D81" s="10"/>
      <c r="E81" s="10"/>
      <c r="G81" s="12" t="n">
        <f>IF(OR(D81="",E81=""),0,MAX(0,(E81-D81)*24-F81/60))</f>
        <v>0</v>
      </c>
      <c r="H81" s="14"/>
      <c r="I81" s="14" t="n">
        <f>G81*H81</f>
        <v>0</v>
      </c>
      <c r="J81" t="str">
        <f>TEXT(A81,"yyyy-mm")</f>
      </c>
    </row>
    <row r="82">
      <c r="A82" s="8"/>
      <c r="D82" s="10"/>
      <c r="E82" s="10"/>
      <c r="G82" s="12" t="n">
        <f>IF(OR(D82="",E82=""),0,MAX(0,(E82-D82)*24-F82/60))</f>
        <v>0</v>
      </c>
      <c r="H82" s="14"/>
      <c r="I82" s="14" t="n">
        <f>G82*H82</f>
        <v>0</v>
      </c>
      <c r="J82" t="str">
        <f>TEXT(A82,"yyyy-mm")</f>
      </c>
    </row>
    <row r="83">
      <c r="A83" s="8"/>
      <c r="D83" s="10"/>
      <c r="E83" s="10"/>
      <c r="G83" s="12" t="n">
        <f>IF(OR(D83="",E83=""),0,MAX(0,(E83-D83)*24-F83/60))</f>
        <v>0</v>
      </c>
      <c r="H83" s="14"/>
      <c r="I83" s="14" t="n">
        <f>G83*H83</f>
        <v>0</v>
      </c>
      <c r="J83" t="str">
        <f>TEXT(A83,"yyyy-mm")</f>
      </c>
    </row>
    <row r="84">
      <c r="A84" s="8"/>
      <c r="D84" s="10"/>
      <c r="E84" s="10"/>
      <c r="G84" s="12" t="n">
        <f>IF(OR(D84="",E84=""),0,MAX(0,(E84-D84)*24-F84/60))</f>
        <v>0</v>
      </c>
      <c r="H84" s="14"/>
      <c r="I84" s="14" t="n">
        <f>G84*H84</f>
        <v>0</v>
      </c>
      <c r="J84" t="str">
        <f>TEXT(A84,"yyyy-mm")</f>
      </c>
    </row>
    <row r="85">
      <c r="A85" s="8"/>
      <c r="D85" s="10"/>
      <c r="E85" s="10"/>
      <c r="G85" s="12" t="n">
        <f>IF(OR(D85="",E85=""),0,MAX(0,(E85-D85)*24-F85/60))</f>
        <v>0</v>
      </c>
      <c r="H85" s="14"/>
      <c r="I85" s="14" t="n">
        <f>G85*H85</f>
        <v>0</v>
      </c>
      <c r="J85" t="str">
        <f>TEXT(A85,"yyyy-mm")</f>
      </c>
    </row>
    <row r="86">
      <c r="A86" s="8"/>
      <c r="D86" s="10"/>
      <c r="E86" s="10"/>
      <c r="G86" s="12" t="n">
        <f>IF(OR(D86="",E86=""),0,MAX(0,(E86-D86)*24-F86/60))</f>
        <v>0</v>
      </c>
      <c r="H86" s="14"/>
      <c r="I86" s="14" t="n">
        <f>G86*H86</f>
        <v>0</v>
      </c>
      <c r="J86" t="str">
        <f>TEXT(A86,"yyyy-mm")</f>
      </c>
    </row>
    <row r="87">
      <c r="A87" s="8"/>
      <c r="D87" s="10"/>
      <c r="E87" s="10"/>
      <c r="G87" s="12" t="n">
        <f>IF(OR(D87="",E87=""),0,MAX(0,(E87-D87)*24-F87/60))</f>
        <v>0</v>
      </c>
      <c r="H87" s="14"/>
      <c r="I87" s="14" t="n">
        <f>G87*H87</f>
        <v>0</v>
      </c>
      <c r="J87" t="str">
        <f>TEXT(A87,"yyyy-mm")</f>
      </c>
    </row>
    <row r="88">
      <c r="A88" s="8"/>
      <c r="D88" s="10"/>
      <c r="E88" s="10"/>
      <c r="G88" s="12" t="n">
        <f>IF(OR(D88="",E88=""),0,MAX(0,(E88-D88)*24-F88/60))</f>
        <v>0</v>
      </c>
      <c r="H88" s="14"/>
      <c r="I88" s="14" t="n">
        <f>G88*H88</f>
        <v>0</v>
      </c>
      <c r="J88" t="str">
        <f>TEXT(A88,"yyyy-mm")</f>
      </c>
    </row>
    <row r="89">
      <c r="A89" s="8"/>
      <c r="D89" s="10"/>
      <c r="E89" s="10"/>
      <c r="G89" s="12" t="n">
        <f>IF(OR(D89="",E89=""),0,MAX(0,(E89-D89)*24-F89/60))</f>
        <v>0</v>
      </c>
      <c r="H89" s="14"/>
      <c r="I89" s="14" t="n">
        <f>G89*H89</f>
        <v>0</v>
      </c>
      <c r="J89" t="str">
        <f>TEXT(A89,"yyyy-mm")</f>
      </c>
    </row>
    <row r="90">
      <c r="A90" s="8"/>
      <c r="D90" s="10"/>
      <c r="E90" s="10"/>
      <c r="G90" s="12" t="n">
        <f>IF(OR(D90="",E90=""),0,MAX(0,(E90-D90)*24-F90/60))</f>
        <v>0</v>
      </c>
      <c r="H90" s="14"/>
      <c r="I90" s="14" t="n">
        <f>G90*H90</f>
        <v>0</v>
      </c>
      <c r="J90" t="str">
        <f>TEXT(A90,"yyyy-mm")</f>
      </c>
    </row>
    <row r="91">
      <c r="A91" s="8"/>
      <c r="D91" s="10"/>
      <c r="E91" s="10"/>
      <c r="G91" s="12" t="n">
        <f>IF(OR(D91="",E91=""),0,MAX(0,(E91-D91)*24-F91/60))</f>
        <v>0</v>
      </c>
      <c r="H91" s="14"/>
      <c r="I91" s="14" t="n">
        <f>G91*H91</f>
        <v>0</v>
      </c>
      <c r="J91" t="str">
        <f>TEXT(A91,"yyyy-mm")</f>
      </c>
    </row>
    <row r="92">
      <c r="A92" s="8"/>
      <c r="D92" s="10"/>
      <c r="E92" s="10"/>
      <c r="G92" s="12" t="n">
        <f>IF(OR(D92="",E92=""),0,MAX(0,(E92-D92)*24-F92/60))</f>
        <v>0</v>
      </c>
      <c r="H92" s="14"/>
      <c r="I92" s="14" t="n">
        <f>G92*H92</f>
        <v>0</v>
      </c>
      <c r="J92" t="str">
        <f>TEXT(A92,"yyyy-mm")</f>
      </c>
    </row>
    <row r="93">
      <c r="A93" s="8"/>
      <c r="D93" s="10"/>
      <c r="E93" s="10"/>
      <c r="G93" s="12" t="n">
        <f>IF(OR(D93="",E93=""),0,MAX(0,(E93-D93)*24-F93/60))</f>
        <v>0</v>
      </c>
      <c r="H93" s="14"/>
      <c r="I93" s="14" t="n">
        <f>G93*H93</f>
        <v>0</v>
      </c>
      <c r="J93" t="str">
        <f>TEXT(A93,"yyyy-mm")</f>
      </c>
    </row>
    <row r="94">
      <c r="A94" s="8"/>
      <c r="D94" s="10"/>
      <c r="E94" s="10"/>
      <c r="G94" s="12" t="n">
        <f>IF(OR(D94="",E94=""),0,MAX(0,(E94-D94)*24-F94/60))</f>
        <v>0</v>
      </c>
      <c r="H94" s="14"/>
      <c r="I94" s="14" t="n">
        <f>G94*H94</f>
        <v>0</v>
      </c>
      <c r="J94" t="str">
        <f>TEXT(A94,"yyyy-mm")</f>
      </c>
    </row>
    <row r="95">
      <c r="A95" s="8"/>
      <c r="D95" s="10"/>
      <c r="E95" s="10"/>
      <c r="G95" s="12" t="n">
        <f>IF(OR(D95="",E95=""),0,MAX(0,(E95-D95)*24-F95/60))</f>
        <v>0</v>
      </c>
      <c r="H95" s="14"/>
      <c r="I95" s="14" t="n">
        <f>G95*H95</f>
        <v>0</v>
      </c>
      <c r="J95" t="str">
        <f>TEXT(A95,"yyyy-mm")</f>
      </c>
    </row>
    <row r="96">
      <c r="A96" s="8"/>
      <c r="D96" s="10"/>
      <c r="E96" s="10"/>
      <c r="G96" s="12" t="n">
        <f>IF(OR(D96="",E96=""),0,MAX(0,(E96-D96)*24-F96/60))</f>
        <v>0</v>
      </c>
      <c r="H96" s="14"/>
      <c r="I96" s="14" t="n">
        <f>G96*H96</f>
        <v>0</v>
      </c>
      <c r="J96" t="str">
        <f>TEXT(A96,"yyyy-mm")</f>
      </c>
    </row>
    <row r="97">
      <c r="A97" s="8"/>
      <c r="D97" s="10"/>
      <c r="E97" s="10"/>
      <c r="G97" s="12" t="n">
        <f>IF(OR(D97="",E97=""),0,MAX(0,(E97-D97)*24-F97/60))</f>
        <v>0</v>
      </c>
      <c r="H97" s="14"/>
      <c r="I97" s="14" t="n">
        <f>G97*H97</f>
        <v>0</v>
      </c>
      <c r="J97" t="str">
        <f>TEXT(A97,"yyyy-mm")</f>
      </c>
    </row>
    <row r="98">
      <c r="A98" s="8"/>
      <c r="D98" s="10"/>
      <c r="E98" s="10"/>
      <c r="G98" s="12" t="n">
        <f>IF(OR(D98="",E98=""),0,MAX(0,(E98-D98)*24-F98/60))</f>
        <v>0</v>
      </c>
      <c r="H98" s="14"/>
      <c r="I98" s="14" t="n">
        <f>G98*H98</f>
        <v>0</v>
      </c>
      <c r="J98" t="str">
        <f>TEXT(A98,"yyyy-mm")</f>
      </c>
    </row>
    <row r="99">
      <c r="A99" s="8"/>
      <c r="D99" s="10"/>
      <c r="E99" s="10"/>
      <c r="G99" s="12" t="n">
        <f>IF(OR(D99="",E99=""),0,MAX(0,(E99-D99)*24-F99/60))</f>
        <v>0</v>
      </c>
      <c r="H99" s="14"/>
      <c r="I99" s="14" t="n">
        <f>G99*H99</f>
        <v>0</v>
      </c>
      <c r="J99" t="str">
        <f>TEXT(A99,"yyyy-mm")</f>
      </c>
    </row>
    <row r="100">
      <c r="A100" s="8"/>
      <c r="D100" s="10"/>
      <c r="E100" s="10"/>
      <c r="G100" s="12" t="n">
        <f>IF(OR(D100="",E100=""),0,MAX(0,(E100-D100)*24-F100/60))</f>
        <v>0</v>
      </c>
      <c r="H100" s="14"/>
      <c r="I100" s="14" t="n">
        <f>G100*H100</f>
        <v>0</v>
      </c>
      <c r="J100" t="str">
        <f>TEXT(A100,"yyyy-mm")</f>
      </c>
    </row>
    <row r="101">
      <c r="A101" s="8"/>
      <c r="D101" s="10"/>
      <c r="E101" s="10"/>
      <c r="G101" s="12" t="n">
        <f>IF(OR(D101="",E101=""),0,MAX(0,(E101-D101)*24-F101/60))</f>
        <v>0</v>
      </c>
      <c r="H101" s="14"/>
      <c r="I101" s="14" t="n">
        <f>G101*H101</f>
        <v>0</v>
      </c>
      <c r="J101" t="str">
        <f>TEXT(A101,"yyyy-mm")</f>
      </c>
    </row>
    <row r="102">
      <c r="A102" s="8"/>
      <c r="D102" s="10"/>
      <c r="E102" s="10"/>
      <c r="G102" s="12" t="n">
        <f>IF(OR(D102="",E102=""),0,MAX(0,(E102-D102)*24-F102/60))</f>
        <v>0</v>
      </c>
      <c r="H102" s="14"/>
      <c r="I102" s="14" t="n">
        <f>G102*H102</f>
        <v>0</v>
      </c>
      <c r="J102" t="str">
        <f>TEXT(A102,"yyyy-mm")</f>
      </c>
    </row>
    <row r="103">
      <c r="A103" s="8"/>
      <c r="D103" s="10"/>
      <c r="E103" s="10"/>
      <c r="G103" s="12" t="n">
        <f>IF(OR(D103="",E103=""),0,MAX(0,(E103-D103)*24-F103/60))</f>
        <v>0</v>
      </c>
      <c r="H103" s="14"/>
      <c r="I103" s="14" t="n">
        <f>G103*H103</f>
        <v>0</v>
      </c>
      <c r="J103" t="str">
        <f>TEXT(A103,"yyyy-mm")</f>
      </c>
    </row>
    <row r="104">
      <c r="A104" s="8"/>
      <c r="D104" s="10"/>
      <c r="E104" s="10"/>
      <c r="G104" s="12" t="n">
        <f>IF(OR(D104="",E104=""),0,MAX(0,(E104-D104)*24-F104/60))</f>
        <v>0</v>
      </c>
      <c r="H104" s="14"/>
      <c r="I104" s="14" t="n">
        <f>G104*H104</f>
        <v>0</v>
      </c>
      <c r="J104" t="str">
        <f>TEXT(A104,"yyyy-mm")</f>
      </c>
    </row>
    <row r="105">
      <c r="A105" s="8"/>
      <c r="D105" s="10"/>
      <c r="E105" s="10"/>
      <c r="G105" s="12" t="n">
        <f>IF(OR(D105="",E105=""),0,MAX(0,(E105-D105)*24-F105/60))</f>
        <v>0</v>
      </c>
      <c r="H105" s="14"/>
      <c r="I105" s="14" t="n">
        <f>G105*H105</f>
        <v>0</v>
      </c>
      <c r="J105" t="str">
        <f>TEXT(A105,"yyyy-mm")</f>
      </c>
    </row>
    <row r="106">
      <c r="A106" s="8"/>
      <c r="D106" s="10"/>
      <c r="E106" s="10"/>
      <c r="G106" s="12" t="n">
        <f>IF(OR(D106="",E106=""),0,MAX(0,(E106-D106)*24-F106/60))</f>
        <v>0</v>
      </c>
      <c r="H106" s="14"/>
      <c r="I106" s="14" t="n">
        <f>G106*H106</f>
        <v>0</v>
      </c>
      <c r="J106" t="str">
        <f>TEXT(A106,"yyyy-mm")</f>
      </c>
    </row>
    <row r="107">
      <c r="A107" s="8"/>
      <c r="D107" s="10"/>
      <c r="E107" s="10"/>
      <c r="G107" s="12" t="n">
        <f>IF(OR(D107="",E107=""),0,MAX(0,(E107-D107)*24-F107/60))</f>
        <v>0</v>
      </c>
      <c r="H107" s="14"/>
      <c r="I107" s="14" t="n">
        <f>G107*H107</f>
        <v>0</v>
      </c>
      <c r="J107" t="str">
        <f>TEXT(A107,"yyyy-mm")</f>
      </c>
    </row>
    <row r="108">
      <c r="A108" s="8"/>
      <c r="D108" s="10"/>
      <c r="E108" s="10"/>
      <c r="G108" s="12" t="n">
        <f>IF(OR(D108="",E108=""),0,MAX(0,(E108-D108)*24-F108/60))</f>
        <v>0</v>
      </c>
      <c r="H108" s="14"/>
      <c r="I108" s="14" t="n">
        <f>G108*H108</f>
        <v>0</v>
      </c>
      <c r="J108" t="str">
        <f>TEXT(A108,"yyyy-mm")</f>
      </c>
    </row>
    <row r="109">
      <c r="A109" s="8"/>
      <c r="D109" s="10"/>
      <c r="E109" s="10"/>
      <c r="G109" s="12" t="n">
        <f>IF(OR(D109="",E109=""),0,MAX(0,(E109-D109)*24-F109/60))</f>
        <v>0</v>
      </c>
      <c r="H109" s="14"/>
      <c r="I109" s="14" t="n">
        <f>G109*H109</f>
        <v>0</v>
      </c>
      <c r="J109" t="str">
        <f>TEXT(A109,"yyyy-mm")</f>
      </c>
    </row>
    <row r="110">
      <c r="A110" s="8"/>
      <c r="D110" s="10"/>
      <c r="E110" s="10"/>
      <c r="G110" s="12" t="n">
        <f>IF(OR(D110="",E110=""),0,MAX(0,(E110-D110)*24-F110/60))</f>
        <v>0</v>
      </c>
      <c r="H110" s="14"/>
      <c r="I110" s="14" t="n">
        <f>G110*H110</f>
        <v>0</v>
      </c>
      <c r="J110" t="str">
        <f>TEXT(A110,"yyyy-mm")</f>
      </c>
    </row>
    <row r="111">
      <c r="A111" s="8"/>
      <c r="D111" s="10"/>
      <c r="E111" s="10"/>
      <c r="G111" s="12" t="n">
        <f>IF(OR(D111="",E111=""),0,MAX(0,(E111-D111)*24-F111/60))</f>
        <v>0</v>
      </c>
      <c r="H111" s="14"/>
      <c r="I111" s="14" t="n">
        <f>G111*H111</f>
        <v>0</v>
      </c>
      <c r="J111" t="str">
        <f>TEXT(A111,"yyyy-mm")</f>
      </c>
    </row>
    <row r="112">
      <c r="A112" s="8"/>
      <c r="D112" s="10"/>
      <c r="E112" s="10"/>
      <c r="G112" s="12" t="n">
        <f>IF(OR(D112="",E112=""),0,MAX(0,(E112-D112)*24-F112/60))</f>
        <v>0</v>
      </c>
      <c r="H112" s="14"/>
      <c r="I112" s="14" t="n">
        <f>G112*H112</f>
        <v>0</v>
      </c>
      <c r="J112" t="str">
        <f>TEXT(A112,"yyyy-mm")</f>
      </c>
    </row>
    <row r="113">
      <c r="A113" s="8"/>
      <c r="D113" s="10"/>
      <c r="E113" s="10"/>
      <c r="G113" s="12" t="n">
        <f>IF(OR(D113="",E113=""),0,MAX(0,(E113-D113)*24-F113/60))</f>
        <v>0</v>
      </c>
      <c r="H113" s="14"/>
      <c r="I113" s="14" t="n">
        <f>G113*H113</f>
        <v>0</v>
      </c>
      <c r="J113" t="str">
        <f>TEXT(A113,"yyyy-mm")</f>
      </c>
    </row>
    <row r="114">
      <c r="A114" s="8"/>
      <c r="D114" s="10"/>
      <c r="E114" s="10"/>
      <c r="G114" s="12" t="n">
        <f>IF(OR(D114="",E114=""),0,MAX(0,(E114-D114)*24-F114/60))</f>
        <v>0</v>
      </c>
      <c r="H114" s="14"/>
      <c r="I114" s="14" t="n">
        <f>G114*H114</f>
        <v>0</v>
      </c>
      <c r="J114" t="str">
        <f>TEXT(A114,"yyyy-mm")</f>
      </c>
    </row>
    <row r="115">
      <c r="A115" s="8"/>
      <c r="D115" s="10"/>
      <c r="E115" s="10"/>
      <c r="G115" s="12" t="n">
        <f>IF(OR(D115="",E115=""),0,MAX(0,(E115-D115)*24-F115/60))</f>
        <v>0</v>
      </c>
      <c r="H115" s="14"/>
      <c r="I115" s="14" t="n">
        <f>G115*H115</f>
        <v>0</v>
      </c>
      <c r="J115" t="str">
        <f>TEXT(A115,"yyyy-mm")</f>
      </c>
    </row>
    <row r="116">
      <c r="A116" s="8"/>
      <c r="D116" s="10"/>
      <c r="E116" s="10"/>
      <c r="G116" s="12" t="n">
        <f>IF(OR(D116="",E116=""),0,MAX(0,(E116-D116)*24-F116/60))</f>
        <v>0</v>
      </c>
      <c r="H116" s="14"/>
      <c r="I116" s="14" t="n">
        <f>G116*H116</f>
        <v>0</v>
      </c>
      <c r="J116" t="str">
        <f>TEXT(A116,"yyyy-mm")</f>
      </c>
    </row>
    <row r="117">
      <c r="A117" s="8"/>
      <c r="D117" s="10"/>
      <c r="E117" s="10"/>
      <c r="G117" s="12" t="n">
        <f>IF(OR(D117="",E117=""),0,MAX(0,(E117-D117)*24-F117/60))</f>
        <v>0</v>
      </c>
      <c r="H117" s="14"/>
      <c r="I117" s="14" t="n">
        <f>G117*H117</f>
        <v>0</v>
      </c>
      <c r="J117" t="str">
        <f>TEXT(A117,"yyyy-mm")</f>
      </c>
    </row>
    <row r="118">
      <c r="A118" s="8"/>
      <c r="D118" s="10"/>
      <c r="E118" s="10"/>
      <c r="G118" s="12" t="n">
        <f>IF(OR(D118="",E118=""),0,MAX(0,(E118-D118)*24-F118/60))</f>
        <v>0</v>
      </c>
      <c r="H118" s="14"/>
      <c r="I118" s="14" t="n">
        <f>G118*H118</f>
        <v>0</v>
      </c>
      <c r="J118" t="str">
        <f>TEXT(A118,"yyyy-mm")</f>
      </c>
    </row>
    <row r="119">
      <c r="A119" s="8"/>
      <c r="D119" s="10"/>
      <c r="E119" s="10"/>
      <c r="G119" s="12" t="n">
        <f>IF(OR(D119="",E119=""),0,MAX(0,(E119-D119)*24-F119/60))</f>
        <v>0</v>
      </c>
      <c r="H119" s="14"/>
      <c r="I119" s="14" t="n">
        <f>G119*H119</f>
        <v>0</v>
      </c>
      <c r="J119" t="str">
        <f>TEXT(A119,"yyyy-mm")</f>
      </c>
    </row>
    <row r="120">
      <c r="A120" s="8"/>
      <c r="D120" s="10"/>
      <c r="E120" s="10"/>
      <c r="G120" s="12" t="n">
        <f>IF(OR(D120="",E120=""),0,MAX(0,(E120-D120)*24-F120/60))</f>
        <v>0</v>
      </c>
      <c r="H120" s="14"/>
      <c r="I120" s="14" t="n">
        <f>G120*H120</f>
        <v>0</v>
      </c>
      <c r="J120" t="str">
        <f>TEXT(A120,"yyyy-mm")</f>
      </c>
    </row>
    <row r="121">
      <c r="A121" s="8"/>
      <c r="D121" s="10"/>
      <c r="E121" s="10"/>
      <c r="G121" s="12" t="n">
        <f>IF(OR(D121="",E121=""),0,MAX(0,(E121-D121)*24-F121/60))</f>
        <v>0</v>
      </c>
      <c r="H121" s="14"/>
      <c r="I121" s="14" t="n">
        <f>G121*H121</f>
        <v>0</v>
      </c>
      <c r="J121" t="str">
        <f>TEXT(A121,"yyyy-mm")</f>
      </c>
    </row>
    <row r="122">
      <c r="A122" s="8"/>
      <c r="D122" s="10"/>
      <c r="E122" s="10"/>
      <c r="G122" s="12" t="n">
        <f>IF(OR(D122="",E122=""),0,MAX(0,(E122-D122)*24-F122/60))</f>
        <v>0</v>
      </c>
      <c r="H122" s="14"/>
      <c r="I122" s="14" t="n">
        <f>G122*H122</f>
        <v>0</v>
      </c>
      <c r="J122" t="str">
        <f>TEXT(A122,"yyyy-mm")</f>
      </c>
    </row>
    <row r="123">
      <c r="A123" s="8"/>
      <c r="D123" s="10"/>
      <c r="E123" s="10"/>
      <c r="G123" s="12" t="n">
        <f>IF(OR(D123="",E123=""),0,MAX(0,(E123-D123)*24-F123/60))</f>
        <v>0</v>
      </c>
      <c r="H123" s="14"/>
      <c r="I123" s="14" t="n">
        <f>G123*H123</f>
        <v>0</v>
      </c>
      <c r="J123" t="str">
        <f>TEXT(A123,"yyyy-mm")</f>
      </c>
    </row>
    <row r="124">
      <c r="A124" s="8"/>
      <c r="D124" s="10"/>
      <c r="E124" s="10"/>
      <c r="G124" s="12" t="n">
        <f>IF(OR(D124="",E124=""),0,MAX(0,(E124-D124)*24-F124/60))</f>
        <v>0</v>
      </c>
      <c r="H124" s="14"/>
      <c r="I124" s="14" t="n">
        <f>G124*H124</f>
        <v>0</v>
      </c>
      <c r="J124" t="str">
        <f>TEXT(A124,"yyyy-mm")</f>
      </c>
    </row>
    <row r="125">
      <c r="A125" s="8"/>
      <c r="D125" s="10"/>
      <c r="E125" s="10"/>
      <c r="G125" s="12" t="n">
        <f>IF(OR(D125="",E125=""),0,MAX(0,(E125-D125)*24-F125/60))</f>
        <v>0</v>
      </c>
      <c r="H125" s="14"/>
      <c r="I125" s="14" t="n">
        <f>G125*H125</f>
        <v>0</v>
      </c>
      <c r="J125" t="str">
        <f>TEXT(A125,"yyyy-mm")</f>
      </c>
    </row>
    <row r="126">
      <c r="A126" s="8"/>
      <c r="D126" s="10"/>
      <c r="E126" s="10"/>
      <c r="G126" s="12" t="n">
        <f>IF(OR(D126="",E126=""),0,MAX(0,(E126-D126)*24-F126/60))</f>
        <v>0</v>
      </c>
      <c r="H126" s="14"/>
      <c r="I126" s="14" t="n">
        <f>G126*H126</f>
        <v>0</v>
      </c>
      <c r="J126" t="str">
        <f>TEXT(A126,"yyyy-mm")</f>
      </c>
    </row>
    <row r="127">
      <c r="A127" s="8"/>
      <c r="D127" s="10"/>
      <c r="E127" s="10"/>
      <c r="G127" s="12" t="n">
        <f>IF(OR(D127="",E127=""),0,MAX(0,(E127-D127)*24-F127/60))</f>
        <v>0</v>
      </c>
      <c r="H127" s="14"/>
      <c r="I127" s="14" t="n">
        <f>G127*H127</f>
        <v>0</v>
      </c>
      <c r="J127" t="str">
        <f>TEXT(A127,"yyyy-mm")</f>
      </c>
    </row>
    <row r="128">
      <c r="A128" s="8"/>
      <c r="D128" s="10"/>
      <c r="E128" s="10"/>
      <c r="G128" s="12" t="n">
        <f>IF(OR(D128="",E128=""),0,MAX(0,(E128-D128)*24-F128/60))</f>
        <v>0</v>
      </c>
      <c r="H128" s="14"/>
      <c r="I128" s="14" t="n">
        <f>G128*H128</f>
        <v>0</v>
      </c>
      <c r="J128" t="str">
        <f>TEXT(A128,"yyyy-mm")</f>
      </c>
    </row>
    <row r="129">
      <c r="A129" s="8"/>
      <c r="D129" s="10"/>
      <c r="E129" s="10"/>
      <c r="G129" s="12" t="n">
        <f>IF(OR(D129="",E129=""),0,MAX(0,(E129-D129)*24-F129/60))</f>
        <v>0</v>
      </c>
      <c r="H129" s="14"/>
      <c r="I129" s="14" t="n">
        <f>G129*H129</f>
        <v>0</v>
      </c>
      <c r="J129" t="str">
        <f>TEXT(A129,"yyyy-mm")</f>
      </c>
    </row>
    <row r="130">
      <c r="A130" s="8"/>
      <c r="D130" s="10"/>
      <c r="E130" s="10"/>
      <c r="G130" s="12" t="n">
        <f>IF(OR(D130="",E130=""),0,MAX(0,(E130-D130)*24-F130/60))</f>
        <v>0</v>
      </c>
      <c r="H130" s="14"/>
      <c r="I130" s="14" t="n">
        <f>G130*H130</f>
        <v>0</v>
      </c>
      <c r="J130" t="str">
        <f>TEXT(A130,"yyyy-mm")</f>
      </c>
    </row>
    <row r="131">
      <c r="A131" s="8"/>
      <c r="D131" s="10"/>
      <c r="E131" s="10"/>
      <c r="G131" s="12" t="n">
        <f>IF(OR(D131="",E131=""),0,MAX(0,(E131-D131)*24-F131/60))</f>
        <v>0</v>
      </c>
      <c r="H131" s="14"/>
      <c r="I131" s="14" t="n">
        <f>G131*H131</f>
        <v>0</v>
      </c>
      <c r="J131" t="str">
        <f>TEXT(A131,"yyyy-mm")</f>
      </c>
    </row>
    <row r="132">
      <c r="A132" s="8"/>
      <c r="D132" s="10"/>
      <c r="E132" s="10"/>
      <c r="G132" s="12" t="n">
        <f>IF(OR(D132="",E132=""),0,MAX(0,(E132-D132)*24-F132/60))</f>
        <v>0</v>
      </c>
      <c r="H132" s="14"/>
      <c r="I132" s="14" t="n">
        <f>G132*H132</f>
        <v>0</v>
      </c>
      <c r="J132" t="str">
        <f>TEXT(A132,"yyyy-mm")</f>
      </c>
    </row>
    <row r="133">
      <c r="A133" s="8"/>
      <c r="D133" s="10"/>
      <c r="E133" s="10"/>
      <c r="G133" s="12" t="n">
        <f>IF(OR(D133="",E133=""),0,MAX(0,(E133-D133)*24-F133/60))</f>
        <v>0</v>
      </c>
      <c r="H133" s="14"/>
      <c r="I133" s="14" t="n">
        <f>G133*H133</f>
        <v>0</v>
      </c>
      <c r="J133" t="str">
        <f>TEXT(A133,"yyyy-mm")</f>
      </c>
    </row>
    <row r="134">
      <c r="A134" s="8"/>
      <c r="D134" s="10"/>
      <c r="E134" s="10"/>
      <c r="G134" s="12" t="n">
        <f>IF(OR(D134="",E134=""),0,MAX(0,(E134-D134)*24-F134/60))</f>
        <v>0</v>
      </c>
      <c r="H134" s="14"/>
      <c r="I134" s="14" t="n">
        <f>G134*H134</f>
        <v>0</v>
      </c>
      <c r="J134" t="str">
        <f>TEXT(A134,"yyyy-mm")</f>
      </c>
    </row>
    <row r="135">
      <c r="A135" s="8"/>
      <c r="D135" s="10"/>
      <c r="E135" s="10"/>
      <c r="G135" s="12" t="n">
        <f>IF(OR(D135="",E135=""),0,MAX(0,(E135-D135)*24-F135/60))</f>
        <v>0</v>
      </c>
      <c r="H135" s="14"/>
      <c r="I135" s="14" t="n">
        <f>G135*H135</f>
        <v>0</v>
      </c>
      <c r="J135" t="str">
        <f>TEXT(A135,"yyyy-mm")</f>
      </c>
    </row>
    <row r="136">
      <c r="A136" s="8"/>
      <c r="D136" s="10"/>
      <c r="E136" s="10"/>
      <c r="G136" s="12" t="n">
        <f>IF(OR(D136="",E136=""),0,MAX(0,(E136-D136)*24-F136/60))</f>
        <v>0</v>
      </c>
      <c r="H136" s="14"/>
      <c r="I136" s="14" t="n">
        <f>G136*H136</f>
        <v>0</v>
      </c>
      <c r="J136" t="str">
        <f>TEXT(A136,"yyyy-mm")</f>
      </c>
    </row>
    <row r="137">
      <c r="A137" s="8"/>
      <c r="D137" s="10"/>
      <c r="E137" s="10"/>
      <c r="G137" s="12" t="n">
        <f>IF(OR(D137="",E137=""),0,MAX(0,(E137-D137)*24-F137/60))</f>
        <v>0</v>
      </c>
      <c r="H137" s="14"/>
      <c r="I137" s="14" t="n">
        <f>G137*H137</f>
        <v>0</v>
      </c>
      <c r="J137" t="str">
        <f>TEXT(A137,"yyyy-mm")</f>
      </c>
    </row>
    <row r="138">
      <c r="A138" s="8"/>
      <c r="D138" s="10"/>
      <c r="E138" s="10"/>
      <c r="G138" s="12" t="n">
        <f>IF(OR(D138="",E138=""),0,MAX(0,(E138-D138)*24-F138/60))</f>
        <v>0</v>
      </c>
      <c r="H138" s="14"/>
      <c r="I138" s="14" t="n">
        <f>G138*H138</f>
        <v>0</v>
      </c>
      <c r="J138" t="str">
        <f>TEXT(A138,"yyyy-mm")</f>
      </c>
    </row>
    <row r="139">
      <c r="A139" s="8"/>
      <c r="D139" s="10"/>
      <c r="E139" s="10"/>
      <c r="G139" s="12" t="n">
        <f>IF(OR(D139="",E139=""),0,MAX(0,(E139-D139)*24-F139/60))</f>
        <v>0</v>
      </c>
      <c r="H139" s="14"/>
      <c r="I139" s="14" t="n">
        <f>G139*H139</f>
        <v>0</v>
      </c>
      <c r="J139" t="str">
        <f>TEXT(A139,"yyyy-mm")</f>
      </c>
    </row>
    <row r="140">
      <c r="A140" s="8"/>
      <c r="D140" s="10"/>
      <c r="E140" s="10"/>
      <c r="G140" s="12" t="n">
        <f>IF(OR(D140="",E140=""),0,MAX(0,(E140-D140)*24-F140/60))</f>
        <v>0</v>
      </c>
      <c r="H140" s="14"/>
      <c r="I140" s="14" t="n">
        <f>G140*H140</f>
        <v>0</v>
      </c>
      <c r="J140" t="str">
        <f>TEXT(A140,"yyyy-mm")</f>
      </c>
    </row>
    <row r="141">
      <c r="A141" s="8"/>
      <c r="D141" s="10"/>
      <c r="E141" s="10"/>
      <c r="G141" s="12" t="n">
        <f>IF(OR(D141="",E141=""),0,MAX(0,(E141-D141)*24-F141/60))</f>
        <v>0</v>
      </c>
      <c r="H141" s="14"/>
      <c r="I141" s="14" t="n">
        <f>G141*H141</f>
        <v>0</v>
      </c>
      <c r="J141" t="str">
        <f>TEXT(A141,"yyyy-mm")</f>
      </c>
    </row>
    <row r="142">
      <c r="A142" s="8"/>
      <c r="D142" s="10"/>
      <c r="E142" s="10"/>
      <c r="G142" s="12" t="n">
        <f>IF(OR(D142="",E142=""),0,MAX(0,(E142-D142)*24-F142/60))</f>
        <v>0</v>
      </c>
      <c r="H142" s="14"/>
      <c r="I142" s="14" t="n">
        <f>G142*H142</f>
        <v>0</v>
      </c>
      <c r="J142" t="str">
        <f>TEXT(A142,"yyyy-mm")</f>
      </c>
    </row>
    <row r="143">
      <c r="A143" s="8"/>
      <c r="D143" s="10"/>
      <c r="E143" s="10"/>
      <c r="G143" s="12" t="n">
        <f>IF(OR(D143="",E143=""),0,MAX(0,(E143-D143)*24-F143/60))</f>
        <v>0</v>
      </c>
      <c r="H143" s="14"/>
      <c r="I143" s="14" t="n">
        <f>G143*H143</f>
        <v>0</v>
      </c>
      <c r="J143" t="str">
        <f>TEXT(A143,"yyyy-mm")</f>
      </c>
    </row>
    <row r="144">
      <c r="A144" s="8"/>
      <c r="D144" s="10"/>
      <c r="E144" s="10"/>
      <c r="G144" s="12" t="n">
        <f>IF(OR(D144="",E144=""),0,MAX(0,(E144-D144)*24-F144/60))</f>
        <v>0</v>
      </c>
      <c r="H144" s="14"/>
      <c r="I144" s="14" t="n">
        <f>G144*H144</f>
        <v>0</v>
      </c>
      <c r="J144" t="str">
        <f>TEXT(A144,"yyyy-mm")</f>
      </c>
    </row>
    <row r="145">
      <c r="A145" s="8"/>
      <c r="D145" s="10"/>
      <c r="E145" s="10"/>
      <c r="G145" s="12" t="n">
        <f>IF(OR(D145="",E145=""),0,MAX(0,(E145-D145)*24-F145/60))</f>
        <v>0</v>
      </c>
      <c r="H145" s="14"/>
      <c r="I145" s="14" t="n">
        <f>G145*H145</f>
        <v>0</v>
      </c>
      <c r="J145" t="str">
        <f>TEXT(A145,"yyyy-mm")</f>
      </c>
    </row>
    <row r="146">
      <c r="A146" s="8"/>
      <c r="D146" s="10"/>
      <c r="E146" s="10"/>
      <c r="G146" s="12" t="n">
        <f>IF(OR(D146="",E146=""),0,MAX(0,(E146-D146)*24-F146/60))</f>
        <v>0</v>
      </c>
      <c r="H146" s="14"/>
      <c r="I146" s="14" t="n">
        <f>G146*H146</f>
        <v>0</v>
      </c>
      <c r="J146" t="str">
        <f>TEXT(A146,"yyyy-mm")</f>
      </c>
    </row>
    <row r="147">
      <c r="A147" s="8"/>
      <c r="D147" s="10"/>
      <c r="E147" s="10"/>
      <c r="G147" s="12" t="n">
        <f>IF(OR(D147="",E147=""),0,MAX(0,(E147-D147)*24-F147/60))</f>
        <v>0</v>
      </c>
      <c r="H147" s="14"/>
      <c r="I147" s="14" t="n">
        <f>G147*H147</f>
        <v>0</v>
      </c>
      <c r="J147" t="str">
        <f>TEXT(A147,"yyyy-mm")</f>
      </c>
    </row>
    <row r="148">
      <c r="A148" s="8"/>
      <c r="D148" s="10"/>
      <c r="E148" s="10"/>
      <c r="G148" s="12" t="n">
        <f>IF(OR(D148="",E148=""),0,MAX(0,(E148-D148)*24-F148/60))</f>
        <v>0</v>
      </c>
      <c r="H148" s="14"/>
      <c r="I148" s="14" t="n">
        <f>G148*H148</f>
        <v>0</v>
      </c>
      <c r="J148" t="str">
        <f>TEXT(A148,"yyyy-mm")</f>
      </c>
    </row>
    <row r="149">
      <c r="A149" s="8"/>
      <c r="D149" s="10"/>
      <c r="E149" s="10"/>
      <c r="G149" s="12" t="n">
        <f>IF(OR(D149="",E149=""),0,MAX(0,(E149-D149)*24-F149/60))</f>
        <v>0</v>
      </c>
      <c r="H149" s="14"/>
      <c r="I149" s="14" t="n">
        <f>G149*H149</f>
        <v>0</v>
      </c>
      <c r="J149" t="str">
        <f>TEXT(A149,"yyyy-mm")</f>
      </c>
    </row>
    <row r="150">
      <c r="A150" s="8"/>
      <c r="D150" s="10"/>
      <c r="E150" s="10"/>
      <c r="G150" s="12" t="n">
        <f>IF(OR(D150="",E150=""),0,MAX(0,(E150-D150)*24-F150/60))</f>
        <v>0</v>
      </c>
      <c r="H150" s="14"/>
      <c r="I150" s="14" t="n">
        <f>G150*H150</f>
        <v>0</v>
      </c>
      <c r="J150" t="str">
        <f>TEXT(A150,"yyyy-mm")</f>
      </c>
    </row>
    <row r="151">
      <c r="A151" s="8"/>
      <c r="D151" s="10"/>
      <c r="E151" s="10"/>
      <c r="G151" s="12" t="n">
        <f>IF(OR(D151="",E151=""),0,MAX(0,(E151-D151)*24-F151/60))</f>
        <v>0</v>
      </c>
      <c r="H151" s="14"/>
      <c r="I151" s="14" t="n">
        <f>G151*H151</f>
        <v>0</v>
      </c>
      <c r="J151" t="str">
        <f>TEXT(A151,"yyyy-mm")</f>
      </c>
    </row>
    <row r="152">
      <c r="A152" s="8"/>
      <c r="D152" s="10"/>
      <c r="E152" s="10"/>
      <c r="G152" s="12" t="n">
        <f>IF(OR(D152="",E152=""),0,MAX(0,(E152-D152)*24-F152/60))</f>
        <v>0</v>
      </c>
      <c r="H152" s="14"/>
      <c r="I152" s="14" t="n">
        <f>G152*H152</f>
        <v>0</v>
      </c>
      <c r="J152" t="str">
        <f>TEXT(A152,"yyyy-mm")</f>
      </c>
    </row>
    <row r="153">
      <c r="A153" s="8"/>
      <c r="D153" s="10"/>
      <c r="E153" s="10"/>
      <c r="G153" s="12" t="n">
        <f>IF(OR(D153="",E153=""),0,MAX(0,(E153-D153)*24-F153/60))</f>
        <v>0</v>
      </c>
      <c r="H153" s="14"/>
      <c r="I153" s="14" t="n">
        <f>G153*H153</f>
        <v>0</v>
      </c>
      <c r="J153" t="str">
        <f>TEXT(A153,"yyyy-mm")</f>
      </c>
    </row>
    <row r="154">
      <c r="A154" s="8"/>
      <c r="D154" s="10"/>
      <c r="E154" s="10"/>
      <c r="G154" s="12" t="n">
        <f>IF(OR(D154="",E154=""),0,MAX(0,(E154-D154)*24-F154/60))</f>
        <v>0</v>
      </c>
      <c r="H154" s="14"/>
      <c r="I154" s="14" t="n">
        <f>G154*H154</f>
        <v>0</v>
      </c>
      <c r="J154" t="str">
        <f>TEXT(A154,"yyyy-mm")</f>
      </c>
    </row>
    <row r="155">
      <c r="A155" s="8"/>
      <c r="D155" s="10"/>
      <c r="E155" s="10"/>
      <c r="G155" s="12" t="n">
        <f>IF(OR(D155="",E155=""),0,MAX(0,(E155-D155)*24-F155/60))</f>
        <v>0</v>
      </c>
      <c r="H155" s="14"/>
      <c r="I155" s="14" t="n">
        <f>G155*H155</f>
        <v>0</v>
      </c>
      <c r="J155" t="str">
        <f>TEXT(A155,"yyyy-mm")</f>
      </c>
    </row>
    <row r="156">
      <c r="A156" s="8"/>
      <c r="D156" s="10"/>
      <c r="E156" s="10"/>
      <c r="G156" s="12" t="n">
        <f>IF(OR(D156="",E156=""),0,MAX(0,(E156-D156)*24-F156/60))</f>
        <v>0</v>
      </c>
      <c r="H156" s="14"/>
      <c r="I156" s="14" t="n">
        <f>G156*H156</f>
        <v>0</v>
      </c>
      <c r="J156" t="str">
        <f>TEXT(A156,"yyyy-mm")</f>
      </c>
    </row>
    <row r="157">
      <c r="A157" s="8"/>
      <c r="D157" s="10"/>
      <c r="E157" s="10"/>
      <c r="G157" s="12" t="n">
        <f>IF(OR(D157="",E157=""),0,MAX(0,(E157-D157)*24-F157/60))</f>
        <v>0</v>
      </c>
      <c r="H157" s="14"/>
      <c r="I157" s="14" t="n">
        <f>G157*H157</f>
        <v>0</v>
      </c>
      <c r="J157" t="str">
        <f>TEXT(A157,"yyyy-mm")</f>
      </c>
    </row>
    <row r="158">
      <c r="A158" s="8"/>
      <c r="D158" s="10"/>
      <c r="E158" s="10"/>
      <c r="G158" s="12" t="n">
        <f>IF(OR(D158="",E158=""),0,MAX(0,(E158-D158)*24-F158/60))</f>
        <v>0</v>
      </c>
      <c r="H158" s="14"/>
      <c r="I158" s="14" t="n">
        <f>G158*H158</f>
        <v>0</v>
      </c>
      <c r="J158" t="str">
        <f>TEXT(A158,"yyyy-mm")</f>
      </c>
    </row>
    <row r="159">
      <c r="A159" s="8"/>
      <c r="D159" s="10"/>
      <c r="E159" s="10"/>
      <c r="G159" s="12" t="n">
        <f>IF(OR(D159="",E159=""),0,MAX(0,(E159-D159)*24-F159/60))</f>
        <v>0</v>
      </c>
      <c r="H159" s="14"/>
      <c r="I159" s="14" t="n">
        <f>G159*H159</f>
        <v>0</v>
      </c>
      <c r="J159" t="str">
        <f>TEXT(A159,"yyyy-mm")</f>
      </c>
    </row>
    <row r="160">
      <c r="A160" s="8"/>
      <c r="D160" s="10"/>
      <c r="E160" s="10"/>
      <c r="G160" s="12" t="n">
        <f>IF(OR(D160="",E160=""),0,MAX(0,(E160-D160)*24-F160/60))</f>
        <v>0</v>
      </c>
      <c r="H160" s="14"/>
      <c r="I160" s="14" t="n">
        <f>G160*H160</f>
        <v>0</v>
      </c>
      <c r="J160" t="str">
        <f>TEXT(A160,"yyyy-mm")</f>
      </c>
    </row>
    <row r="161">
      <c r="A161" s="8"/>
      <c r="D161" s="10"/>
      <c r="E161" s="10"/>
      <c r="G161" s="12" t="n">
        <f>IF(OR(D161="",E161=""),0,MAX(0,(E161-D161)*24-F161/60))</f>
        <v>0</v>
      </c>
      <c r="H161" s="14"/>
      <c r="I161" s="14" t="n">
        <f>G161*H161</f>
        <v>0</v>
      </c>
      <c r="J161" t="str">
        <f>TEXT(A161,"yyyy-mm")</f>
      </c>
    </row>
    <row r="162">
      <c r="A162" s="8"/>
      <c r="D162" s="10"/>
      <c r="E162" s="10"/>
      <c r="G162" s="12" t="n">
        <f>IF(OR(D162="",E162=""),0,MAX(0,(E162-D162)*24-F162/60))</f>
        <v>0</v>
      </c>
      <c r="H162" s="14"/>
      <c r="I162" s="14" t="n">
        <f>G162*H162</f>
        <v>0</v>
      </c>
      <c r="J162" t="str">
        <f>TEXT(A162,"yyyy-mm")</f>
      </c>
    </row>
    <row r="163">
      <c r="A163" s="8"/>
      <c r="D163" s="10"/>
      <c r="E163" s="10"/>
      <c r="G163" s="12" t="n">
        <f>IF(OR(D163="",E163=""),0,MAX(0,(E163-D163)*24-F163/60))</f>
        <v>0</v>
      </c>
      <c r="H163" s="14"/>
      <c r="I163" s="14" t="n">
        <f>G163*H163</f>
        <v>0</v>
      </c>
      <c r="J163" t="str">
        <f>TEXT(A163,"yyyy-mm")</f>
      </c>
    </row>
    <row r="164">
      <c r="A164" s="8"/>
      <c r="D164" s="10"/>
      <c r="E164" s="10"/>
      <c r="G164" s="12" t="n">
        <f>IF(OR(D164="",E164=""),0,MAX(0,(E164-D164)*24-F164/60))</f>
        <v>0</v>
      </c>
      <c r="H164" s="14"/>
      <c r="I164" s="14" t="n">
        <f>G164*H164</f>
        <v>0</v>
      </c>
      <c r="J164" t="str">
        <f>TEXT(A164,"yyyy-mm")</f>
      </c>
    </row>
    <row r="165">
      <c r="A165" s="8"/>
      <c r="D165" s="10"/>
      <c r="E165" s="10"/>
      <c r="G165" s="12" t="n">
        <f>IF(OR(D165="",E165=""),0,MAX(0,(E165-D165)*24-F165/60))</f>
        <v>0</v>
      </c>
      <c r="H165" s="14"/>
      <c r="I165" s="14" t="n">
        <f>G165*H165</f>
        <v>0</v>
      </c>
      <c r="J165" t="str">
        <f>TEXT(A165,"yyyy-mm")</f>
      </c>
    </row>
    <row r="166">
      <c r="A166" s="8"/>
      <c r="D166" s="10"/>
      <c r="E166" s="10"/>
      <c r="G166" s="12" t="n">
        <f>IF(OR(D166="",E166=""),0,MAX(0,(E166-D166)*24-F166/60))</f>
        <v>0</v>
      </c>
      <c r="H166" s="14"/>
      <c r="I166" s="14" t="n">
        <f>G166*H166</f>
        <v>0</v>
      </c>
      <c r="J166" t="str">
        <f>TEXT(A166,"yyyy-mm")</f>
      </c>
    </row>
    <row r="167">
      <c r="A167" s="8"/>
      <c r="D167" s="10"/>
      <c r="E167" s="10"/>
      <c r="G167" s="12" t="n">
        <f>IF(OR(D167="",E167=""),0,MAX(0,(E167-D167)*24-F167/60))</f>
        <v>0</v>
      </c>
      <c r="H167" s="14"/>
      <c r="I167" s="14" t="n">
        <f>G167*H167</f>
        <v>0</v>
      </c>
      <c r="J167" t="str">
        <f>TEXT(A167,"yyyy-mm")</f>
      </c>
    </row>
    <row r="168">
      <c r="A168" s="8"/>
      <c r="D168" s="10"/>
      <c r="E168" s="10"/>
      <c r="G168" s="12" t="n">
        <f>IF(OR(D168="",E168=""),0,MAX(0,(E168-D168)*24-F168/60))</f>
        <v>0</v>
      </c>
      <c r="H168" s="14"/>
      <c r="I168" s="14" t="n">
        <f>G168*H168</f>
        <v>0</v>
      </c>
      <c r="J168" t="str">
        <f>TEXT(A168,"yyyy-mm")</f>
      </c>
    </row>
    <row r="169">
      <c r="A169" s="8"/>
      <c r="D169" s="10"/>
      <c r="E169" s="10"/>
      <c r="G169" s="12" t="n">
        <f>IF(OR(D169="",E169=""),0,MAX(0,(E169-D169)*24-F169/60))</f>
        <v>0</v>
      </c>
      <c r="H169" s="14"/>
      <c r="I169" s="14" t="n">
        <f>G169*H169</f>
        <v>0</v>
      </c>
      <c r="J169" t="str">
        <f>TEXT(A169,"yyyy-mm")</f>
      </c>
    </row>
    <row r="170">
      <c r="A170" s="8"/>
      <c r="D170" s="10"/>
      <c r="E170" s="10"/>
      <c r="G170" s="12" t="n">
        <f>IF(OR(D170="",E170=""),0,MAX(0,(E170-D170)*24-F170/60))</f>
        <v>0</v>
      </c>
      <c r="H170" s="14"/>
      <c r="I170" s="14" t="n">
        <f>G170*H170</f>
        <v>0</v>
      </c>
      <c r="J170" t="str">
        <f>TEXT(A170,"yyyy-mm")</f>
      </c>
    </row>
    <row r="171">
      <c r="A171" s="8"/>
      <c r="D171" s="10"/>
      <c r="E171" s="10"/>
      <c r="G171" s="12" t="n">
        <f>IF(OR(D171="",E171=""),0,MAX(0,(E171-D171)*24-F171/60))</f>
        <v>0</v>
      </c>
      <c r="H171" s="14"/>
      <c r="I171" s="14" t="n">
        <f>G171*H171</f>
        <v>0</v>
      </c>
      <c r="J171" t="str">
        <f>TEXT(A171,"yyyy-mm")</f>
      </c>
    </row>
    <row r="172">
      <c r="A172" s="8"/>
      <c r="D172" s="10"/>
      <c r="E172" s="10"/>
      <c r="G172" s="12" t="n">
        <f>IF(OR(D172="",E172=""),0,MAX(0,(E172-D172)*24-F172/60))</f>
        <v>0</v>
      </c>
      <c r="H172" s="14"/>
      <c r="I172" s="14" t="n">
        <f>G172*H172</f>
        <v>0</v>
      </c>
      <c r="J172" t="str">
        <f>TEXT(A172,"yyyy-mm")</f>
      </c>
    </row>
    <row r="173">
      <c r="A173" s="8"/>
      <c r="D173" s="10"/>
      <c r="E173" s="10"/>
      <c r="G173" s="12" t="n">
        <f>IF(OR(D173="",E173=""),0,MAX(0,(E173-D173)*24-F173/60))</f>
        <v>0</v>
      </c>
      <c r="H173" s="14"/>
      <c r="I173" s="14" t="n">
        <f>G173*H173</f>
        <v>0</v>
      </c>
      <c r="J173" t="str">
        <f>TEXT(A173,"yyyy-mm")</f>
      </c>
    </row>
    <row r="174">
      <c r="A174" s="8"/>
      <c r="D174" s="10"/>
      <c r="E174" s="10"/>
      <c r="G174" s="12" t="n">
        <f>IF(OR(D174="",E174=""),0,MAX(0,(E174-D174)*24-F174/60))</f>
        <v>0</v>
      </c>
      <c r="H174" s="14"/>
      <c r="I174" s="14" t="n">
        <f>G174*H174</f>
        <v>0</v>
      </c>
      <c r="J174" t="str">
        <f>TEXT(A174,"yyyy-mm")</f>
      </c>
    </row>
    <row r="175">
      <c r="A175" s="8"/>
      <c r="D175" s="10"/>
      <c r="E175" s="10"/>
      <c r="G175" s="12" t="n">
        <f>IF(OR(D175="",E175=""),0,MAX(0,(E175-D175)*24-F175/60))</f>
        <v>0</v>
      </c>
      <c r="H175" s="14"/>
      <c r="I175" s="14" t="n">
        <f>G175*H175</f>
        <v>0</v>
      </c>
      <c r="J175" t="str">
        <f>TEXT(A175,"yyyy-mm")</f>
      </c>
    </row>
    <row r="176">
      <c r="A176" s="8"/>
      <c r="D176" s="10"/>
      <c r="E176" s="10"/>
      <c r="G176" s="12" t="n">
        <f>IF(OR(D176="",E176=""),0,MAX(0,(E176-D176)*24-F176/60))</f>
        <v>0</v>
      </c>
      <c r="H176" s="14"/>
      <c r="I176" s="14" t="n">
        <f>G176*H176</f>
        <v>0</v>
      </c>
      <c r="J176" t="str">
        <f>TEXT(A176,"yyyy-mm")</f>
      </c>
    </row>
    <row r="177">
      <c r="A177" s="8"/>
      <c r="D177" s="10"/>
      <c r="E177" s="10"/>
      <c r="G177" s="12" t="n">
        <f>IF(OR(D177="",E177=""),0,MAX(0,(E177-D177)*24-F177/60))</f>
        <v>0</v>
      </c>
      <c r="H177" s="14"/>
      <c r="I177" s="14" t="n">
        <f>G177*H177</f>
        <v>0</v>
      </c>
      <c r="J177" t="str">
        <f>TEXT(A177,"yyyy-mm")</f>
      </c>
    </row>
    <row r="178">
      <c r="A178" s="8"/>
      <c r="D178" s="10"/>
      <c r="E178" s="10"/>
      <c r="G178" s="12" t="n">
        <f>IF(OR(D178="",E178=""),0,MAX(0,(E178-D178)*24-F178/60))</f>
        <v>0</v>
      </c>
      <c r="H178" s="14"/>
      <c r="I178" s="14" t="n">
        <f>G178*H178</f>
        <v>0</v>
      </c>
      <c r="J178" t="str">
        <f>TEXT(A178,"yyyy-mm")</f>
      </c>
    </row>
    <row r="179">
      <c r="A179" s="8"/>
      <c r="D179" s="10"/>
      <c r="E179" s="10"/>
      <c r="G179" s="12" t="n">
        <f>IF(OR(D179="",E179=""),0,MAX(0,(E179-D179)*24-F179/60))</f>
        <v>0</v>
      </c>
      <c r="H179" s="14"/>
      <c r="I179" s="14" t="n">
        <f>G179*H179</f>
        <v>0</v>
      </c>
      <c r="J179" t="str">
        <f>TEXT(A179,"yyyy-mm")</f>
      </c>
    </row>
    <row r="180">
      <c r="A180" s="8"/>
      <c r="D180" s="10"/>
      <c r="E180" s="10"/>
      <c r="G180" s="12" t="n">
        <f>IF(OR(D180="",E180=""),0,MAX(0,(E180-D180)*24-F180/60))</f>
        <v>0</v>
      </c>
      <c r="H180" s="14"/>
      <c r="I180" s="14" t="n">
        <f>G180*H180</f>
        <v>0</v>
      </c>
      <c r="J180" t="str">
        <f>TEXT(A180,"yyyy-mm")</f>
      </c>
    </row>
    <row r="181">
      <c r="A181" s="8"/>
      <c r="D181" s="10"/>
      <c r="E181" s="10"/>
      <c r="G181" s="12" t="n">
        <f>IF(OR(D181="",E181=""),0,MAX(0,(E181-D181)*24-F181/60))</f>
        <v>0</v>
      </c>
      <c r="H181" s="14"/>
      <c r="I181" s="14" t="n">
        <f>G181*H181</f>
        <v>0</v>
      </c>
      <c r="J181" t="str">
        <f>TEXT(A181,"yyyy-mm")</f>
      </c>
    </row>
    <row r="182">
      <c r="A182" s="8"/>
      <c r="D182" s="10"/>
      <c r="E182" s="10"/>
      <c r="G182" s="12" t="n">
        <f>IF(OR(D182="",E182=""),0,MAX(0,(E182-D182)*24-F182/60))</f>
        <v>0</v>
      </c>
      <c r="H182" s="14"/>
      <c r="I182" s="14" t="n">
        <f>G182*H182</f>
        <v>0</v>
      </c>
      <c r="J182" t="str">
        <f>TEXT(A182,"yyyy-mm")</f>
      </c>
    </row>
    <row r="183">
      <c r="A183" s="8"/>
      <c r="D183" s="10"/>
      <c r="E183" s="10"/>
      <c r="G183" s="12" t="n">
        <f>IF(OR(D183="",E183=""),0,MAX(0,(E183-D183)*24-F183/60))</f>
        <v>0</v>
      </c>
      <c r="H183" s="14"/>
      <c r="I183" s="14" t="n">
        <f>G183*H183</f>
        <v>0</v>
      </c>
      <c r="J183" t="str">
        <f>TEXT(A183,"yyyy-mm")</f>
      </c>
    </row>
    <row r="184">
      <c r="A184" s="8"/>
      <c r="D184" s="10"/>
      <c r="E184" s="10"/>
      <c r="G184" s="12" t="n">
        <f>IF(OR(D184="",E184=""),0,MAX(0,(E184-D184)*24-F184/60))</f>
        <v>0</v>
      </c>
      <c r="H184" s="14"/>
      <c r="I184" s="14" t="n">
        <f>G184*H184</f>
        <v>0</v>
      </c>
      <c r="J184" t="str">
        <f>TEXT(A184,"yyyy-mm")</f>
      </c>
    </row>
    <row r="185">
      <c r="A185" s="8"/>
      <c r="D185" s="10"/>
      <c r="E185" s="10"/>
      <c r="G185" s="12" t="n">
        <f>IF(OR(D185="",E185=""),0,MAX(0,(E185-D185)*24-F185/60))</f>
        <v>0</v>
      </c>
      <c r="H185" s="14"/>
      <c r="I185" s="14" t="n">
        <f>G185*H185</f>
        <v>0</v>
      </c>
      <c r="J185" t="str">
        <f>TEXT(A185,"yyyy-mm")</f>
      </c>
    </row>
    <row r="186">
      <c r="A186" s="8"/>
      <c r="D186" s="10"/>
      <c r="E186" s="10"/>
      <c r="G186" s="12" t="n">
        <f>IF(OR(D186="",E186=""),0,MAX(0,(E186-D186)*24-F186/60))</f>
        <v>0</v>
      </c>
      <c r="H186" s="14"/>
      <c r="I186" s="14" t="n">
        <f>G186*H186</f>
        <v>0</v>
      </c>
      <c r="J186" t="str">
        <f>TEXT(A186,"yyyy-mm")</f>
      </c>
    </row>
    <row r="187">
      <c r="A187" s="8"/>
      <c r="D187" s="10"/>
      <c r="E187" s="10"/>
      <c r="G187" s="12" t="n">
        <f>IF(OR(D187="",E187=""),0,MAX(0,(E187-D187)*24-F187/60))</f>
        <v>0</v>
      </c>
      <c r="H187" s="14"/>
      <c r="I187" s="14" t="n">
        <f>G187*H187</f>
        <v>0</v>
      </c>
      <c r="J187" t="str">
        <f>TEXT(A187,"yyyy-mm")</f>
      </c>
    </row>
    <row r="188">
      <c r="A188" s="8"/>
      <c r="D188" s="10"/>
      <c r="E188" s="10"/>
      <c r="G188" s="12" t="n">
        <f>IF(OR(D188="",E188=""),0,MAX(0,(E188-D188)*24-F188/60))</f>
        <v>0</v>
      </c>
      <c r="H188" s="14"/>
      <c r="I188" s="14" t="n">
        <f>G188*H188</f>
        <v>0</v>
      </c>
      <c r="J188" t="str">
        <f>TEXT(A188,"yyyy-mm")</f>
      </c>
    </row>
    <row r="189">
      <c r="A189" s="8"/>
      <c r="D189" s="10"/>
      <c r="E189" s="10"/>
      <c r="G189" s="12" t="n">
        <f>IF(OR(D189="",E189=""),0,MAX(0,(E189-D189)*24-F189/60))</f>
        <v>0</v>
      </c>
      <c r="H189" s="14"/>
      <c r="I189" s="14" t="n">
        <f>G189*H189</f>
        <v>0</v>
      </c>
      <c r="J189" t="str">
        <f>TEXT(A189,"yyyy-mm")</f>
      </c>
    </row>
    <row r="190">
      <c r="A190" s="8"/>
      <c r="D190" s="10"/>
      <c r="E190" s="10"/>
      <c r="G190" s="12" t="n">
        <f>IF(OR(D190="",E190=""),0,MAX(0,(E190-D190)*24-F190/60))</f>
        <v>0</v>
      </c>
      <c r="H190" s="14"/>
      <c r="I190" s="14" t="n">
        <f>G190*H190</f>
        <v>0</v>
      </c>
      <c r="J190" t="str">
        <f>TEXT(A190,"yyyy-mm")</f>
      </c>
    </row>
    <row r="191">
      <c r="A191" s="8"/>
      <c r="D191" s="10"/>
      <c r="E191" s="10"/>
      <c r="G191" s="12" t="n">
        <f>IF(OR(D191="",E191=""),0,MAX(0,(E191-D191)*24-F191/60))</f>
        <v>0</v>
      </c>
      <c r="H191" s="14"/>
      <c r="I191" s="14" t="n">
        <f>G191*H191</f>
        <v>0</v>
      </c>
      <c r="J191" t="str">
        <f>TEXT(A191,"yyyy-mm")</f>
      </c>
    </row>
    <row r="192">
      <c r="A192" s="8"/>
      <c r="D192" s="10"/>
      <c r="E192" s="10"/>
      <c r="G192" s="12" t="n">
        <f>IF(OR(D192="",E192=""),0,MAX(0,(E192-D192)*24-F192/60))</f>
        <v>0</v>
      </c>
      <c r="H192" s="14"/>
      <c r="I192" s="14" t="n">
        <f>G192*H192</f>
        <v>0</v>
      </c>
      <c r="J192" t="str">
        <f>TEXT(A192,"yyyy-mm")</f>
      </c>
    </row>
    <row r="193">
      <c r="A193" s="8"/>
      <c r="D193" s="10"/>
      <c r="E193" s="10"/>
      <c r="G193" s="12" t="n">
        <f>IF(OR(D193="",E193=""),0,MAX(0,(E193-D193)*24-F193/60))</f>
        <v>0</v>
      </c>
      <c r="H193" s="14"/>
      <c r="I193" s="14" t="n">
        <f>G193*H193</f>
        <v>0</v>
      </c>
      <c r="J193" t="str">
        <f>TEXT(A193,"yyyy-mm")</f>
      </c>
    </row>
    <row r="194">
      <c r="A194" s="8"/>
      <c r="D194" s="10"/>
      <c r="E194" s="10"/>
      <c r="G194" s="12" t="n">
        <f>IF(OR(D194="",E194=""),0,MAX(0,(E194-D194)*24-F194/60))</f>
        <v>0</v>
      </c>
      <c r="H194" s="14"/>
      <c r="I194" s="14" t="n">
        <f>G194*H194</f>
        <v>0</v>
      </c>
      <c r="J194" t="str">
        <f>TEXT(A194,"yyyy-mm")</f>
      </c>
    </row>
    <row r="195">
      <c r="A195" s="8"/>
      <c r="D195" s="10"/>
      <c r="E195" s="10"/>
      <c r="G195" s="12" t="n">
        <f>IF(OR(D195="",E195=""),0,MAX(0,(E195-D195)*24-F195/60))</f>
        <v>0</v>
      </c>
      <c r="H195" s="14"/>
      <c r="I195" s="14" t="n">
        <f>G195*H195</f>
        <v>0</v>
      </c>
      <c r="J195" t="str">
        <f>TEXT(A195,"yyyy-mm")</f>
      </c>
    </row>
    <row r="196">
      <c r="A196" s="8"/>
      <c r="D196" s="10"/>
      <c r="E196" s="10"/>
      <c r="G196" s="12" t="n">
        <f>IF(OR(D196="",E196=""),0,MAX(0,(E196-D196)*24-F196/60))</f>
        <v>0</v>
      </c>
      <c r="H196" s="14"/>
      <c r="I196" s="14" t="n">
        <f>G196*H196</f>
        <v>0</v>
      </c>
      <c r="J196" t="str">
        <f>TEXT(A196,"yyyy-mm")</f>
      </c>
    </row>
    <row r="197">
      <c r="A197" s="8"/>
      <c r="D197" s="10"/>
      <c r="E197" s="10"/>
      <c r="G197" s="12" t="n">
        <f>IF(OR(D197="",E197=""),0,MAX(0,(E197-D197)*24-F197/60))</f>
        <v>0</v>
      </c>
      <c r="H197" s="14"/>
      <c r="I197" s="14" t="n">
        <f>G197*H197</f>
        <v>0</v>
      </c>
      <c r="J197" t="str">
        <f>TEXT(A197,"yyyy-mm")</f>
      </c>
    </row>
    <row r="198">
      <c r="A198" s="8"/>
      <c r="D198" s="10"/>
      <c r="E198" s="10"/>
      <c r="G198" s="12" t="n">
        <f>IF(OR(D198="",E198=""),0,MAX(0,(E198-D198)*24-F198/60))</f>
        <v>0</v>
      </c>
      <c r="H198" s="14"/>
      <c r="I198" s="14" t="n">
        <f>G198*H198</f>
        <v>0</v>
      </c>
      <c r="J198" t="str">
        <f>TEXT(A198,"yyyy-mm")</f>
      </c>
    </row>
    <row r="199">
      <c r="A199" s="8"/>
      <c r="D199" s="10"/>
      <c r="E199" s="10"/>
      <c r="G199" s="12" t="n">
        <f>IF(OR(D199="",E199=""),0,MAX(0,(E199-D199)*24-F199/60))</f>
        <v>0</v>
      </c>
      <c r="H199" s="14"/>
      <c r="I199" s="14" t="n">
        <f>G199*H199</f>
        <v>0</v>
      </c>
      <c r="J199" t="str">
        <f>TEXT(A199,"yyyy-mm")</f>
      </c>
    </row>
    <row r="200">
      <c r="A200" s="8"/>
      <c r="D200" s="10"/>
      <c r="E200" s="10"/>
      <c r="G200" s="12" t="n">
        <f>IF(OR(D200="",E200=""),0,MAX(0,(E200-D200)*24-F200/60))</f>
        <v>0</v>
      </c>
      <c r="H200" s="14"/>
      <c r="I200" s="14" t="n">
        <f>G200*H200</f>
        <v>0</v>
      </c>
      <c r="J200" t="str">
        <f>TEXT(A200,"yyyy-mm")</f>
      </c>
    </row>
    <row r="201">
      <c r="A201" s="8"/>
      <c r="D201" s="10"/>
      <c r="E201" s="10"/>
      <c r="G201" s="12" t="n">
        <f>IF(OR(D201="",E201=""),0,MAX(0,(E201-D201)*24-F201/60))</f>
        <v>0</v>
      </c>
      <c r="H201" s="14"/>
      <c r="I201" s="14" t="n">
        <f>G201*H201</f>
        <v>0</v>
      </c>
      <c r="J201" t="str">
        <f>TEXT(A201,"yyyy-mm")</f>
      </c>
    </row>
    <row r="202">
      <c r="A202" s="8"/>
      <c r="D202" s="10"/>
      <c r="E202" s="10"/>
      <c r="G202" s="12" t="n">
        <f>IF(OR(D202="",E202=""),0,MAX(0,(E202-D202)*24-F202/60))</f>
        <v>0</v>
      </c>
      <c r="H202" s="14"/>
      <c r="I202" s="14" t="n">
        <f>G202*H202</f>
        <v>0</v>
      </c>
      <c r="J202" t="str">
        <f>TEXT(A202,"yyyy-mm")</f>
      </c>
    </row>
    <row r="203">
      <c r="A203" s="8"/>
      <c r="D203" s="10"/>
      <c r="E203" s="10"/>
      <c r="G203" s="12" t="n">
        <f>IF(OR(D203="",E203=""),0,MAX(0,(E203-D203)*24-F203/60))</f>
        <v>0</v>
      </c>
      <c r="H203" s="14"/>
      <c r="I203" s="14" t="n">
        <f>G203*H203</f>
        <v>0</v>
      </c>
      <c r="J203" t="str">
        <f>TEXT(A203,"yyyy-mm")</f>
      </c>
    </row>
    <row r="204">
      <c r="A204" s="8"/>
      <c r="D204" s="10"/>
      <c r="E204" s="10"/>
      <c r="G204" s="12" t="n">
        <f>IF(OR(D204="",E204=""),0,MAX(0,(E204-D204)*24-F204/60))</f>
        <v>0</v>
      </c>
      <c r="H204" s="14"/>
      <c r="I204" s="14" t="n">
        <f>G204*H204</f>
        <v>0</v>
      </c>
      <c r="J204" t="str">
        <f>TEXT(A204,"yyyy-mm")</f>
      </c>
    </row>
    <row r="205">
      <c r="A205" s="8"/>
      <c r="D205" s="10"/>
      <c r="E205" s="10"/>
      <c r="G205" s="12" t="n">
        <f>IF(OR(D205="",E205=""),0,MAX(0,(E205-D205)*24-F205/60))</f>
        <v>0</v>
      </c>
      <c r="H205" s="14"/>
      <c r="I205" s="14" t="n">
        <f>G205*H205</f>
        <v>0</v>
      </c>
      <c r="J205" t="str">
        <f>TEXT(A205,"yyyy-mm")</f>
      </c>
    </row>
    <row r="206">
      <c r="A206" s="8"/>
      <c r="D206" s="10"/>
      <c r="E206" s="10"/>
      <c r="G206" s="12" t="n">
        <f>IF(OR(D206="",E206=""),0,MAX(0,(E206-D206)*24-F206/60))</f>
        <v>0</v>
      </c>
      <c r="H206" s="14"/>
      <c r="I206" s="14" t="n">
        <f>G206*H206</f>
        <v>0</v>
      </c>
      <c r="J206" t="str">
        <f>TEXT(A206,"yyyy-mm")</f>
      </c>
    </row>
    <row r="207">
      <c r="A207" s="8"/>
      <c r="D207" s="10"/>
      <c r="E207" s="10"/>
      <c r="G207" s="12" t="n">
        <f>IF(OR(D207="",E207=""),0,MAX(0,(E207-D207)*24-F207/60))</f>
        <v>0</v>
      </c>
      <c r="H207" s="14"/>
      <c r="I207" s="14" t="n">
        <f>G207*H207</f>
        <v>0</v>
      </c>
      <c r="J207" t="str">
        <f>TEXT(A207,"yyyy-mm")</f>
      </c>
    </row>
    <row r="208">
      <c r="A208" s="8"/>
      <c r="D208" s="10"/>
      <c r="E208" s="10"/>
      <c r="G208" s="12" t="n">
        <f>IF(OR(D208="",E208=""),0,MAX(0,(E208-D208)*24-F208/60))</f>
        <v>0</v>
      </c>
      <c r="H208" s="14"/>
      <c r="I208" s="14" t="n">
        <f>G208*H208</f>
        <v>0</v>
      </c>
      <c r="J208" t="str">
        <f>TEXT(A208,"yyyy-mm")</f>
      </c>
    </row>
    <row r="209">
      <c r="A209" s="8"/>
      <c r="D209" s="10"/>
      <c r="E209" s="10"/>
      <c r="G209" s="12" t="n">
        <f>IF(OR(D209="",E209=""),0,MAX(0,(E209-D209)*24-F209/60))</f>
        <v>0</v>
      </c>
      <c r="H209" s="14"/>
      <c r="I209" s="14" t="n">
        <f>G209*H209</f>
        <v>0</v>
      </c>
      <c r="J209" t="str">
        <f>TEXT(A209,"yyyy-mm")</f>
      </c>
    </row>
    <row r="210">
      <c r="A210" s="8"/>
      <c r="D210" s="10"/>
      <c r="E210" s="10"/>
      <c r="G210" s="12" t="n">
        <f>IF(OR(D210="",E210=""),0,MAX(0,(E210-D210)*24-F210/60))</f>
        <v>0</v>
      </c>
      <c r="H210" s="14"/>
      <c r="I210" s="14" t="n">
        <f>G210*H210</f>
        <v>0</v>
      </c>
      <c r="J210" t="str">
        <f>TEXT(A210,"yyyy-mm")</f>
      </c>
    </row>
    <row r="211">
      <c r="A211" s="8"/>
      <c r="D211" s="10"/>
      <c r="E211" s="10"/>
      <c r="G211" s="12" t="n">
        <f>IF(OR(D211="",E211=""),0,MAX(0,(E211-D211)*24-F211/60))</f>
        <v>0</v>
      </c>
      <c r="H211" s="14"/>
      <c r="I211" s="14" t="n">
        <f>G211*H211</f>
        <v>0</v>
      </c>
      <c r="J211" t="str">
        <f>TEXT(A211,"yyyy-mm")</f>
      </c>
    </row>
    <row r="212">
      <c r="A212" s="8"/>
      <c r="D212" s="10"/>
      <c r="E212" s="10"/>
      <c r="G212" s="12" t="n">
        <f>IF(OR(D212="",E212=""),0,MAX(0,(E212-D212)*24-F212/60))</f>
        <v>0</v>
      </c>
      <c r="H212" s="14"/>
      <c r="I212" s="14" t="n">
        <f>G212*H212</f>
        <v>0</v>
      </c>
      <c r="J212" t="str">
        <f>TEXT(A212,"yyyy-mm")</f>
      </c>
    </row>
    <row r="213">
      <c r="A213" s="8"/>
      <c r="D213" s="10"/>
      <c r="E213" s="10"/>
      <c r="G213" s="12" t="n">
        <f>IF(OR(D213="",E213=""),0,MAX(0,(E213-D213)*24-F213/60))</f>
        <v>0</v>
      </c>
      <c r="H213" s="14"/>
      <c r="I213" s="14" t="n">
        <f>G213*H213</f>
        <v>0</v>
      </c>
      <c r="J213" t="str">
        <f>TEXT(A213,"yyyy-mm")</f>
      </c>
    </row>
    <row r="214">
      <c r="A214" s="8"/>
      <c r="D214" s="10"/>
      <c r="E214" s="10"/>
      <c r="G214" s="12" t="n">
        <f>IF(OR(D214="",E214=""),0,MAX(0,(E214-D214)*24-F214/60))</f>
        <v>0</v>
      </c>
      <c r="H214" s="14"/>
      <c r="I214" s="14" t="n">
        <f>G214*H214</f>
        <v>0</v>
      </c>
      <c r="J214" t="str">
        <f>TEXT(A214,"yyyy-mm")</f>
      </c>
    </row>
    <row r="215">
      <c r="A215" s="8"/>
      <c r="D215" s="10"/>
      <c r="E215" s="10"/>
      <c r="G215" s="12" t="n">
        <f>IF(OR(D215="",E215=""),0,MAX(0,(E215-D215)*24-F215/60))</f>
        <v>0</v>
      </c>
      <c r="H215" s="14"/>
      <c r="I215" s="14" t="n">
        <f>G215*H215</f>
        <v>0</v>
      </c>
      <c r="J215" t="str">
        <f>TEXT(A215,"yyyy-mm")</f>
      </c>
    </row>
    <row r="216">
      <c r="A216" s="8"/>
      <c r="D216" s="10"/>
      <c r="E216" s="10"/>
      <c r="G216" s="12" t="n">
        <f>IF(OR(D216="",E216=""),0,MAX(0,(E216-D216)*24-F216/60))</f>
        <v>0</v>
      </c>
      <c r="H216" s="14"/>
      <c r="I216" s="14" t="n">
        <f>G216*H216</f>
        <v>0</v>
      </c>
      <c r="J216" t="str">
        <f>TEXT(A216,"yyyy-mm")</f>
      </c>
    </row>
    <row r="217">
      <c r="A217" s="8"/>
      <c r="D217" s="10"/>
      <c r="E217" s="10"/>
      <c r="G217" s="12" t="n">
        <f>IF(OR(D217="",E217=""),0,MAX(0,(E217-D217)*24-F217/60))</f>
        <v>0</v>
      </c>
      <c r="H217" s="14"/>
      <c r="I217" s="14" t="n">
        <f>G217*H217</f>
        <v>0</v>
      </c>
      <c r="J217" t="str">
        <f>TEXT(A217,"yyyy-mm")</f>
      </c>
    </row>
    <row r="218">
      <c r="A218" s="8"/>
      <c r="D218" s="10"/>
      <c r="E218" s="10"/>
      <c r="G218" s="12" t="n">
        <f>IF(OR(D218="",E218=""),0,MAX(0,(E218-D218)*24-F218/60))</f>
        <v>0</v>
      </c>
      <c r="H218" s="14"/>
      <c r="I218" s="14" t="n">
        <f>G218*H218</f>
        <v>0</v>
      </c>
      <c r="J218" t="str">
        <f>TEXT(A218,"yyyy-mm")</f>
      </c>
    </row>
    <row r="219">
      <c r="A219" s="8"/>
      <c r="D219" s="10"/>
      <c r="E219" s="10"/>
      <c r="G219" s="12" t="n">
        <f>IF(OR(D219="",E219=""),0,MAX(0,(E219-D219)*24-F219/60))</f>
        <v>0</v>
      </c>
      <c r="H219" s="14"/>
      <c r="I219" s="14" t="n">
        <f>G219*H219</f>
        <v>0</v>
      </c>
      <c r="J219" t="str">
        <f>TEXT(A219,"yyyy-mm")</f>
      </c>
    </row>
    <row r="220">
      <c r="A220" s="8"/>
      <c r="D220" s="10"/>
      <c r="E220" s="10"/>
      <c r="G220" s="12" t="n">
        <f>IF(OR(D220="",E220=""),0,MAX(0,(E220-D220)*24-F220/60))</f>
        <v>0</v>
      </c>
      <c r="H220" s="14"/>
      <c r="I220" s="14" t="n">
        <f>G220*H220</f>
        <v>0</v>
      </c>
      <c r="J220" t="str">
        <f>TEXT(A220,"yyyy-mm")</f>
      </c>
    </row>
    <row r="221">
      <c r="A221" s="8"/>
      <c r="D221" s="10"/>
      <c r="E221" s="10"/>
      <c r="G221" s="12" t="n">
        <f>IF(OR(D221="",E221=""),0,MAX(0,(E221-D221)*24-F221/60))</f>
        <v>0</v>
      </c>
      <c r="H221" s="14"/>
      <c r="I221" s="14" t="n">
        <f>G221*H221</f>
        <v>0</v>
      </c>
      <c r="J221" t="str">
        <f>TEXT(A221,"yyyy-mm")</f>
      </c>
    </row>
    <row r="222">
      <c r="A222" s="8"/>
      <c r="D222" s="10"/>
      <c r="E222" s="10"/>
      <c r="G222" s="12" t="n">
        <f>IF(OR(D222="",E222=""),0,MAX(0,(E222-D222)*24-F222/60))</f>
        <v>0</v>
      </c>
      <c r="H222" s="14"/>
      <c r="I222" s="14" t="n">
        <f>G222*H222</f>
        <v>0</v>
      </c>
      <c r="J222" t="str">
        <f>TEXT(A222,"yyyy-mm")</f>
      </c>
    </row>
    <row r="223">
      <c r="A223" s="8"/>
      <c r="D223" s="10"/>
      <c r="E223" s="10"/>
      <c r="G223" s="12" t="n">
        <f>IF(OR(D223="",E223=""),0,MAX(0,(E223-D223)*24-F223/60))</f>
        <v>0</v>
      </c>
      <c r="H223" s="14"/>
      <c r="I223" s="14" t="n">
        <f>G223*H223</f>
        <v>0</v>
      </c>
      <c r="J223" t="str">
        <f>TEXT(A223,"yyyy-mm")</f>
      </c>
    </row>
    <row r="224">
      <c r="A224" s="8"/>
      <c r="D224" s="10"/>
      <c r="E224" s="10"/>
      <c r="G224" s="12" t="n">
        <f>IF(OR(D224="",E224=""),0,MAX(0,(E224-D224)*24-F224/60))</f>
        <v>0</v>
      </c>
      <c r="H224" s="14"/>
      <c r="I224" s="14" t="n">
        <f>G224*H224</f>
        <v>0</v>
      </c>
      <c r="J224" t="str">
        <f>TEXT(A224,"yyyy-mm")</f>
      </c>
    </row>
    <row r="225">
      <c r="A225" s="8"/>
      <c r="D225" s="10"/>
      <c r="E225" s="10"/>
      <c r="G225" s="12" t="n">
        <f>IF(OR(D225="",E225=""),0,MAX(0,(E225-D225)*24-F225/60))</f>
        <v>0</v>
      </c>
      <c r="H225" s="14"/>
      <c r="I225" s="14" t="n">
        <f>G225*H225</f>
        <v>0</v>
      </c>
      <c r="J225" t="str">
        <f>TEXT(A225,"yyyy-mm")</f>
      </c>
    </row>
    <row r="226">
      <c r="A226" s="8"/>
      <c r="D226" s="10"/>
      <c r="E226" s="10"/>
      <c r="G226" s="12" t="n">
        <f>IF(OR(D226="",E226=""),0,MAX(0,(E226-D226)*24-F226/60))</f>
        <v>0</v>
      </c>
      <c r="H226" s="14"/>
      <c r="I226" s="14" t="n">
        <f>G226*H226</f>
        <v>0</v>
      </c>
      <c r="J226" t="str">
        <f>TEXT(A226,"yyyy-mm")</f>
      </c>
    </row>
    <row r="227">
      <c r="A227" s="8"/>
      <c r="D227" s="10"/>
      <c r="E227" s="10"/>
      <c r="G227" s="12" t="n">
        <f>IF(OR(D227="",E227=""),0,MAX(0,(E227-D227)*24-F227/60))</f>
        <v>0</v>
      </c>
      <c r="H227" s="14"/>
      <c r="I227" s="14" t="n">
        <f>G227*H227</f>
        <v>0</v>
      </c>
      <c r="J227" t="str">
        <f>TEXT(A227,"yyyy-mm")</f>
      </c>
    </row>
    <row r="228">
      <c r="A228" s="8"/>
      <c r="D228" s="10"/>
      <c r="E228" s="10"/>
      <c r="G228" s="12" t="n">
        <f>IF(OR(D228="",E228=""),0,MAX(0,(E228-D228)*24-F228/60))</f>
        <v>0</v>
      </c>
      <c r="H228" s="14"/>
      <c r="I228" s="14" t="n">
        <f>G228*H228</f>
        <v>0</v>
      </c>
      <c r="J228" t="str">
        <f>TEXT(A228,"yyyy-mm")</f>
      </c>
    </row>
    <row r="229">
      <c r="A229" s="8"/>
      <c r="D229" s="10"/>
      <c r="E229" s="10"/>
      <c r="G229" s="12" t="n">
        <f>IF(OR(D229="",E229=""),0,MAX(0,(E229-D229)*24-F229/60))</f>
        <v>0</v>
      </c>
      <c r="H229" s="14"/>
      <c r="I229" s="14" t="n">
        <f>G229*H229</f>
        <v>0</v>
      </c>
      <c r="J229" t="str">
        <f>TEXT(A229,"yyyy-mm")</f>
      </c>
    </row>
    <row r="230">
      <c r="A230" s="8"/>
      <c r="D230" s="10"/>
      <c r="E230" s="10"/>
      <c r="G230" s="12" t="n">
        <f>IF(OR(D230="",E230=""),0,MAX(0,(E230-D230)*24-F230/60))</f>
        <v>0</v>
      </c>
      <c r="H230" s="14"/>
      <c r="I230" s="14" t="n">
        <f>G230*H230</f>
        <v>0</v>
      </c>
      <c r="J230" t="str">
        <f>TEXT(A230,"yyyy-mm")</f>
      </c>
    </row>
    <row r="231">
      <c r="A231" s="8"/>
      <c r="D231" s="10"/>
      <c r="E231" s="10"/>
      <c r="G231" s="12" t="n">
        <f>IF(OR(D231="",E231=""),0,MAX(0,(E231-D231)*24-F231/60))</f>
        <v>0</v>
      </c>
      <c r="H231" s="14"/>
      <c r="I231" s="14" t="n">
        <f>G231*H231</f>
        <v>0</v>
      </c>
      <c r="J231" t="str">
        <f>TEXT(A231,"yyyy-mm")</f>
      </c>
    </row>
    <row r="232">
      <c r="A232" s="8"/>
      <c r="D232" s="10"/>
      <c r="E232" s="10"/>
      <c r="G232" s="12" t="n">
        <f>IF(OR(D232="",E232=""),0,MAX(0,(E232-D232)*24-F232/60))</f>
        <v>0</v>
      </c>
      <c r="H232" s="14"/>
      <c r="I232" s="14" t="n">
        <f>G232*H232</f>
        <v>0</v>
      </c>
      <c r="J232" t="str">
        <f>TEXT(A232,"yyyy-mm")</f>
      </c>
    </row>
    <row r="233">
      <c r="A233" s="8"/>
      <c r="D233" s="10"/>
      <c r="E233" s="10"/>
      <c r="G233" s="12" t="n">
        <f>IF(OR(D233="",E233=""),0,MAX(0,(E233-D233)*24-F233/60))</f>
        <v>0</v>
      </c>
      <c r="H233" s="14"/>
      <c r="I233" s="14" t="n">
        <f>G233*H233</f>
        <v>0</v>
      </c>
      <c r="J233" t="str">
        <f>TEXT(A233,"yyyy-mm")</f>
      </c>
    </row>
    <row r="234">
      <c r="A234" s="8"/>
      <c r="D234" s="10"/>
      <c r="E234" s="10"/>
      <c r="G234" s="12" t="n">
        <f>IF(OR(D234="",E234=""),0,MAX(0,(E234-D234)*24-F234/60))</f>
        <v>0</v>
      </c>
      <c r="H234" s="14"/>
      <c r="I234" s="14" t="n">
        <f>G234*H234</f>
        <v>0</v>
      </c>
      <c r="J234" t="str">
        <f>TEXT(A234,"yyyy-mm")</f>
      </c>
    </row>
    <row r="235">
      <c r="A235" s="8"/>
      <c r="D235" s="10"/>
      <c r="E235" s="10"/>
      <c r="G235" s="12" t="n">
        <f>IF(OR(D235="",E235=""),0,MAX(0,(E235-D235)*24-F235/60))</f>
        <v>0</v>
      </c>
      <c r="H235" s="14"/>
      <c r="I235" s="14" t="n">
        <f>G235*H235</f>
        <v>0</v>
      </c>
      <c r="J235" t="str">
        <f>TEXT(A235,"yyyy-mm")</f>
      </c>
    </row>
    <row r="236">
      <c r="A236" s="8"/>
      <c r="D236" s="10"/>
      <c r="E236" s="10"/>
      <c r="G236" s="12" t="n">
        <f>IF(OR(D236="",E236=""),0,MAX(0,(E236-D236)*24-F236/60))</f>
        <v>0</v>
      </c>
      <c r="H236" s="14"/>
      <c r="I236" s="14" t="n">
        <f>G236*H236</f>
        <v>0</v>
      </c>
      <c r="J236" t="str">
        <f>TEXT(A236,"yyyy-mm")</f>
      </c>
    </row>
    <row r="237">
      <c r="A237" s="8"/>
      <c r="D237" s="10"/>
      <c r="E237" s="10"/>
      <c r="G237" s="12" t="n">
        <f>IF(OR(D237="",E237=""),0,MAX(0,(E237-D237)*24-F237/60))</f>
        <v>0</v>
      </c>
      <c r="H237" s="14"/>
      <c r="I237" s="14" t="n">
        <f>G237*H237</f>
        <v>0</v>
      </c>
      <c r="J237" t="str">
        <f>TEXT(A237,"yyyy-mm")</f>
      </c>
    </row>
    <row r="238">
      <c r="A238" s="8"/>
      <c r="D238" s="10"/>
      <c r="E238" s="10"/>
      <c r="G238" s="12" t="n">
        <f>IF(OR(D238="",E238=""),0,MAX(0,(E238-D238)*24-F238/60))</f>
        <v>0</v>
      </c>
      <c r="H238" s="14"/>
      <c r="I238" s="14" t="n">
        <f>G238*H238</f>
        <v>0</v>
      </c>
      <c r="J238" t="str">
        <f>TEXT(A238,"yyyy-mm")</f>
      </c>
    </row>
    <row r="239">
      <c r="A239" s="8"/>
      <c r="D239" s="10"/>
      <c r="E239" s="10"/>
      <c r="G239" s="12" t="n">
        <f>IF(OR(D239="",E239=""),0,MAX(0,(E239-D239)*24-F239/60))</f>
        <v>0</v>
      </c>
      <c r="H239" s="14"/>
      <c r="I239" s="14" t="n">
        <f>G239*H239</f>
        <v>0</v>
      </c>
      <c r="J239" t="str">
        <f>TEXT(A239,"yyyy-mm")</f>
      </c>
    </row>
    <row r="240">
      <c r="A240" s="8"/>
      <c r="D240" s="10"/>
      <c r="E240" s="10"/>
      <c r="G240" s="12" t="n">
        <f>IF(OR(D240="",E240=""),0,MAX(0,(E240-D240)*24-F240/60))</f>
        <v>0</v>
      </c>
      <c r="H240" s="14"/>
      <c r="I240" s="14" t="n">
        <f>G240*H240</f>
        <v>0</v>
      </c>
      <c r="J240" t="str">
        <f>TEXT(A240,"yyyy-mm")</f>
      </c>
    </row>
    <row r="241">
      <c r="A241" s="8"/>
      <c r="D241" s="10"/>
      <c r="E241" s="10"/>
      <c r="G241" s="12" t="n">
        <f>IF(OR(D241="",E241=""),0,MAX(0,(E241-D241)*24-F241/60))</f>
        <v>0</v>
      </c>
      <c r="H241" s="14"/>
      <c r="I241" s="14" t="n">
        <f>G241*H241</f>
        <v>0</v>
      </c>
      <c r="J241" t="str">
        <f>TEXT(A241,"yyyy-mm")</f>
      </c>
    </row>
    <row r="242">
      <c r="A242" s="8"/>
      <c r="D242" s="10"/>
      <c r="E242" s="10"/>
      <c r="G242" s="12" t="n">
        <f>IF(OR(D242="",E242=""),0,MAX(0,(E242-D242)*24-F242/60))</f>
        <v>0</v>
      </c>
      <c r="H242" s="14"/>
      <c r="I242" s="14" t="n">
        <f>G242*H242</f>
        <v>0</v>
      </c>
      <c r="J242" t="str">
        <f>TEXT(A242,"yyyy-mm")</f>
      </c>
    </row>
    <row r="243">
      <c r="A243" s="8"/>
      <c r="D243" s="10"/>
      <c r="E243" s="10"/>
      <c r="G243" s="12" t="n">
        <f>IF(OR(D243="",E243=""),0,MAX(0,(E243-D243)*24-F243/60))</f>
        <v>0</v>
      </c>
      <c r="H243" s="14"/>
      <c r="I243" s="14" t="n">
        <f>G243*H243</f>
        <v>0</v>
      </c>
      <c r="J243" t="str">
        <f>TEXT(A243,"yyyy-mm")</f>
      </c>
    </row>
    <row r="244">
      <c r="A244" s="8"/>
      <c r="D244" s="10"/>
      <c r="E244" s="10"/>
      <c r="G244" s="12" t="n">
        <f>IF(OR(D244="",E244=""),0,MAX(0,(E244-D244)*24-F244/60))</f>
        <v>0</v>
      </c>
      <c r="H244" s="14"/>
      <c r="I244" s="14" t="n">
        <f>G244*H244</f>
        <v>0</v>
      </c>
      <c r="J244" t="str">
        <f>TEXT(A244,"yyyy-mm")</f>
      </c>
    </row>
    <row r="245">
      <c r="A245" s="8"/>
      <c r="D245" s="10"/>
      <c r="E245" s="10"/>
      <c r="G245" s="12" t="n">
        <f>IF(OR(D245="",E245=""),0,MAX(0,(E245-D245)*24-F245/60))</f>
        <v>0</v>
      </c>
      <c r="H245" s="14"/>
      <c r="I245" s="14" t="n">
        <f>G245*H245</f>
        <v>0</v>
      </c>
      <c r="J245" t="str">
        <f>TEXT(A245,"yyyy-mm")</f>
      </c>
    </row>
    <row r="246">
      <c r="A246" s="8"/>
      <c r="D246" s="10"/>
      <c r="E246" s="10"/>
      <c r="G246" s="12" t="n">
        <f>IF(OR(D246="",E246=""),0,MAX(0,(E246-D246)*24-F246/60))</f>
        <v>0</v>
      </c>
      <c r="H246" s="14"/>
      <c r="I246" s="14" t="n">
        <f>G246*H246</f>
        <v>0</v>
      </c>
      <c r="J246" t="str">
        <f>TEXT(A246,"yyyy-mm")</f>
      </c>
    </row>
    <row r="247">
      <c r="A247" s="8"/>
      <c r="D247" s="10"/>
      <c r="E247" s="10"/>
      <c r="G247" s="12" t="n">
        <f>IF(OR(D247="",E247=""),0,MAX(0,(E247-D247)*24-F247/60))</f>
        <v>0</v>
      </c>
      <c r="H247" s="14"/>
      <c r="I247" s="14" t="n">
        <f>G247*H247</f>
        <v>0</v>
      </c>
      <c r="J247" t="str">
        <f>TEXT(A247,"yyyy-mm")</f>
      </c>
    </row>
    <row r="248">
      <c r="A248" s="8"/>
      <c r="D248" s="10"/>
      <c r="E248" s="10"/>
      <c r="G248" s="12" t="n">
        <f>IF(OR(D248="",E248=""),0,MAX(0,(E248-D248)*24-F248/60))</f>
        <v>0</v>
      </c>
      <c r="H248" s="14"/>
      <c r="I248" s="14" t="n">
        <f>G248*H248</f>
        <v>0</v>
      </c>
      <c r="J248" t="str">
        <f>TEXT(A248,"yyyy-mm")</f>
      </c>
    </row>
    <row r="249">
      <c r="A249" s="8"/>
      <c r="D249" s="10"/>
      <c r="E249" s="10"/>
      <c r="G249" s="12" t="n">
        <f>IF(OR(D249="",E249=""),0,MAX(0,(E249-D249)*24-F249/60))</f>
        <v>0</v>
      </c>
      <c r="H249" s="14"/>
      <c r="I249" s="14" t="n">
        <f>G249*H249</f>
        <v>0</v>
      </c>
      <c r="J249" t="str">
        <f>TEXT(A249,"yyyy-mm")</f>
      </c>
    </row>
    <row r="250">
      <c r="A250" s="8"/>
      <c r="D250" s="10"/>
      <c r="E250" s="10"/>
      <c r="G250" s="12" t="n">
        <f>IF(OR(D250="",E250=""),0,MAX(0,(E250-D250)*24-F250/60))</f>
        <v>0</v>
      </c>
      <c r="H250" s="14"/>
      <c r="I250" s="14" t="n">
        <f>G250*H250</f>
        <v>0</v>
      </c>
      <c r="J250" t="str">
        <f>TEXT(A250,"yyyy-mm")</f>
      </c>
    </row>
    <row r="251">
      <c r="A251" s="8"/>
      <c r="D251" s="10"/>
      <c r="E251" s="10"/>
      <c r="G251" s="12" t="n">
        <f>IF(OR(D251="",E251=""),0,MAX(0,(E251-D251)*24-F251/60))</f>
        <v>0</v>
      </c>
      <c r="H251" s="14"/>
      <c r="I251" s="14" t="n">
        <f>G251*H251</f>
        <v>0</v>
      </c>
      <c r="J251" t="str">
        <f>TEXT(A251,"yyyy-mm")</f>
      </c>
    </row>
    <row r="252">
      <c r="A252" s="8"/>
      <c r="D252" s="10"/>
      <c r="E252" s="10"/>
      <c r="G252" s="12" t="n">
        <f>IF(OR(D252="",E252=""),0,MAX(0,(E252-D252)*24-F252/60))</f>
        <v>0</v>
      </c>
      <c r="H252" s="14"/>
      <c r="I252" s="14" t="n">
        <f>G252*H252</f>
        <v>0</v>
      </c>
      <c r="J252" t="str">
        <f>TEXT(A252,"yyyy-mm")</f>
      </c>
    </row>
    <row r="253">
      <c r="A253" s="8"/>
      <c r="D253" s="10"/>
      <c r="E253" s="10"/>
      <c r="G253" s="12" t="n">
        <f>IF(OR(D253="",E253=""),0,MAX(0,(E253-D253)*24-F253/60))</f>
        <v>0</v>
      </c>
      <c r="H253" s="14"/>
      <c r="I253" s="14" t="n">
        <f>G253*H253</f>
        <v>0</v>
      </c>
      <c r="J253" t="str">
        <f>TEXT(A253,"yyyy-mm")</f>
      </c>
    </row>
    <row r="254">
      <c r="A254" s="8"/>
      <c r="D254" s="10"/>
      <c r="E254" s="10"/>
      <c r="G254" s="12" t="n">
        <f>IF(OR(D254="",E254=""),0,MAX(0,(E254-D254)*24-F254/60))</f>
        <v>0</v>
      </c>
      <c r="H254" s="14"/>
      <c r="I254" s="14" t="n">
        <f>G254*H254</f>
        <v>0</v>
      </c>
      <c r="J254" t="str">
        <f>TEXT(A254,"yyyy-mm")</f>
      </c>
    </row>
    <row r="255">
      <c r="A255" s="8"/>
      <c r="D255" s="10"/>
      <c r="E255" s="10"/>
      <c r="G255" s="12" t="n">
        <f>IF(OR(D255="",E255=""),0,MAX(0,(E255-D255)*24-F255/60))</f>
        <v>0</v>
      </c>
      <c r="H255" s="14"/>
      <c r="I255" s="14" t="n">
        <f>G255*H255</f>
        <v>0</v>
      </c>
      <c r="J255" t="str">
        <f>TEXT(A255,"yyyy-mm")</f>
      </c>
    </row>
    <row r="256">
      <c r="A256" s="8"/>
      <c r="D256" s="10"/>
      <c r="E256" s="10"/>
      <c r="G256" s="12" t="n">
        <f>IF(OR(D256="",E256=""),0,MAX(0,(E256-D256)*24-F256/60))</f>
        <v>0</v>
      </c>
      <c r="H256" s="14"/>
      <c r="I256" s="14" t="n">
        <f>G256*H256</f>
        <v>0</v>
      </c>
      <c r="J256" t="str">
        <f>TEXT(A256,"yyyy-mm")</f>
      </c>
    </row>
    <row r="257">
      <c r="A257" s="8"/>
      <c r="D257" s="10"/>
      <c r="E257" s="10"/>
      <c r="G257" s="12" t="n">
        <f>IF(OR(D257="",E257=""),0,MAX(0,(E257-D257)*24-F257/60))</f>
        <v>0</v>
      </c>
      <c r="H257" s="14"/>
      <c r="I257" s="14" t="n">
        <f>G257*H257</f>
        <v>0</v>
      </c>
      <c r="J257" t="str">
        <f>TEXT(A257,"yyyy-mm")</f>
      </c>
    </row>
    <row r="258">
      <c r="A258" s="8"/>
      <c r="D258" s="10"/>
      <c r="E258" s="10"/>
      <c r="G258" s="12" t="n">
        <f>IF(OR(D258="",E258=""),0,MAX(0,(E258-D258)*24-F258/60))</f>
        <v>0</v>
      </c>
      <c r="H258" s="14"/>
      <c r="I258" s="14" t="n">
        <f>G258*H258</f>
        <v>0</v>
      </c>
      <c r="J258" t="str">
        <f>TEXT(A258,"yyyy-mm")</f>
      </c>
    </row>
    <row r="259">
      <c r="A259" s="8"/>
      <c r="D259" s="10"/>
      <c r="E259" s="10"/>
      <c r="G259" s="12" t="n">
        <f>IF(OR(D259="",E259=""),0,MAX(0,(E259-D259)*24-F259/60))</f>
        <v>0</v>
      </c>
      <c r="H259" s="14"/>
      <c r="I259" s="14" t="n">
        <f>G259*H259</f>
        <v>0</v>
      </c>
      <c r="J259" t="str">
        <f>TEXT(A259,"yyyy-mm")</f>
      </c>
    </row>
    <row r="260">
      <c r="A260" s="8"/>
      <c r="D260" s="10"/>
      <c r="E260" s="10"/>
      <c r="G260" s="12" t="n">
        <f>IF(OR(D260="",E260=""),0,MAX(0,(E260-D260)*24-F260/60))</f>
        <v>0</v>
      </c>
      <c r="H260" s="14"/>
      <c r="I260" s="14" t="n">
        <f>G260*H260</f>
        <v>0</v>
      </c>
      <c r="J260" t="str">
        <f>TEXT(A260,"yyyy-mm")</f>
      </c>
    </row>
    <row r="261">
      <c r="A261" s="8"/>
      <c r="D261" s="10"/>
      <c r="E261" s="10"/>
      <c r="G261" s="12" t="n">
        <f>IF(OR(D261="",E261=""),0,MAX(0,(E261-D261)*24-F261/60))</f>
        <v>0</v>
      </c>
      <c r="H261" s="14"/>
      <c r="I261" s="14" t="n">
        <f>G261*H261</f>
        <v>0</v>
      </c>
      <c r="J261" t="str">
        <f>TEXT(A261,"yyyy-mm")</f>
      </c>
    </row>
    <row r="262">
      <c r="A262" s="8"/>
      <c r="D262" s="10"/>
      <c r="E262" s="10"/>
      <c r="G262" s="12" t="n">
        <f>IF(OR(D262="",E262=""),0,MAX(0,(E262-D262)*24-F262/60))</f>
        <v>0</v>
      </c>
      <c r="H262" s="14"/>
      <c r="I262" s="14" t="n">
        <f>G262*H262</f>
        <v>0</v>
      </c>
      <c r="J262" t="str">
        <f>TEXT(A262,"yyyy-mm")</f>
      </c>
    </row>
    <row r="263">
      <c r="A263" s="8"/>
      <c r="D263" s="10"/>
      <c r="E263" s="10"/>
      <c r="G263" s="12" t="n">
        <f>IF(OR(D263="",E263=""),0,MAX(0,(E263-D263)*24-F263/60))</f>
        <v>0</v>
      </c>
      <c r="H263" s="14"/>
      <c r="I263" s="14" t="n">
        <f>G263*H263</f>
        <v>0</v>
      </c>
      <c r="J263" t="str">
        <f>TEXT(A263,"yyyy-mm")</f>
      </c>
    </row>
    <row r="264">
      <c r="A264" s="8"/>
      <c r="D264" s="10"/>
      <c r="E264" s="10"/>
      <c r="G264" s="12" t="n">
        <f>IF(OR(D264="",E264=""),0,MAX(0,(E264-D264)*24-F264/60))</f>
        <v>0</v>
      </c>
      <c r="H264" s="14"/>
      <c r="I264" s="14" t="n">
        <f>G264*H264</f>
        <v>0</v>
      </c>
      <c r="J264" t="str">
        <f>TEXT(A264,"yyyy-mm")</f>
      </c>
    </row>
    <row r="265">
      <c r="A265" s="8"/>
      <c r="D265" s="10"/>
      <c r="E265" s="10"/>
      <c r="G265" s="12" t="n">
        <f>IF(OR(D265="",E265=""),0,MAX(0,(E265-D265)*24-F265/60))</f>
        <v>0</v>
      </c>
      <c r="H265" s="14"/>
      <c r="I265" s="14" t="n">
        <f>G265*H265</f>
        <v>0</v>
      </c>
      <c r="J265" t="str">
        <f>TEXT(A265,"yyyy-mm")</f>
      </c>
    </row>
    <row r="266">
      <c r="A266" s="8"/>
      <c r="D266" s="10"/>
      <c r="E266" s="10"/>
      <c r="G266" s="12" t="n">
        <f>IF(OR(D266="",E266=""),0,MAX(0,(E266-D266)*24-F266/60))</f>
        <v>0</v>
      </c>
      <c r="H266" s="14"/>
      <c r="I266" s="14" t="n">
        <f>G266*H266</f>
        <v>0</v>
      </c>
      <c r="J266" t="str">
        <f>TEXT(A266,"yyyy-mm")</f>
      </c>
    </row>
    <row r="267">
      <c r="A267" s="8"/>
      <c r="D267" s="10"/>
      <c r="E267" s="10"/>
      <c r="G267" s="12" t="n">
        <f>IF(OR(D267="",E267=""),0,MAX(0,(E267-D267)*24-F267/60))</f>
        <v>0</v>
      </c>
      <c r="H267" s="14"/>
      <c r="I267" s="14" t="n">
        <f>G267*H267</f>
        <v>0</v>
      </c>
      <c r="J267" t="str">
        <f>TEXT(A267,"yyyy-mm")</f>
      </c>
    </row>
    <row r="268">
      <c r="A268" s="8"/>
      <c r="D268" s="10"/>
      <c r="E268" s="10"/>
      <c r="G268" s="12" t="n">
        <f>IF(OR(D268="",E268=""),0,MAX(0,(E268-D268)*24-F268/60))</f>
        <v>0</v>
      </c>
      <c r="H268" s="14"/>
      <c r="I268" s="14" t="n">
        <f>G268*H268</f>
        <v>0</v>
      </c>
      <c r="J268" t="str">
        <f>TEXT(A268,"yyyy-mm")</f>
      </c>
    </row>
    <row r="269">
      <c r="A269" s="8"/>
      <c r="D269" s="10"/>
      <c r="E269" s="10"/>
      <c r="G269" s="12" t="n">
        <f>IF(OR(D269="",E269=""),0,MAX(0,(E269-D269)*24-F269/60))</f>
        <v>0</v>
      </c>
      <c r="H269" s="14"/>
      <c r="I269" s="14" t="n">
        <f>G269*H269</f>
        <v>0</v>
      </c>
      <c r="J269" t="str">
        <f>TEXT(A269,"yyyy-mm")</f>
      </c>
    </row>
    <row r="270">
      <c r="A270" s="8"/>
      <c r="D270" s="10"/>
      <c r="E270" s="10"/>
      <c r="G270" s="12" t="n">
        <f>IF(OR(D270="",E270=""),0,MAX(0,(E270-D270)*24-F270/60))</f>
        <v>0</v>
      </c>
      <c r="H270" s="14"/>
      <c r="I270" s="14" t="n">
        <f>G270*H270</f>
        <v>0</v>
      </c>
      <c r="J270" t="str">
        <f>TEXT(A270,"yyyy-mm")</f>
      </c>
    </row>
    <row r="271">
      <c r="A271" s="8"/>
      <c r="D271" s="10"/>
      <c r="E271" s="10"/>
      <c r="G271" s="12" t="n">
        <f>IF(OR(D271="",E271=""),0,MAX(0,(E271-D271)*24-F271/60))</f>
        <v>0</v>
      </c>
      <c r="H271" s="14"/>
      <c r="I271" s="14" t="n">
        <f>G271*H271</f>
        <v>0</v>
      </c>
      <c r="J271" t="str">
        <f>TEXT(A271,"yyyy-mm")</f>
      </c>
    </row>
    <row r="272">
      <c r="A272" s="8"/>
      <c r="D272" s="10"/>
      <c r="E272" s="10"/>
      <c r="G272" s="12" t="n">
        <f>IF(OR(D272="",E272=""),0,MAX(0,(E272-D272)*24-F272/60))</f>
        <v>0</v>
      </c>
      <c r="H272" s="14"/>
      <c r="I272" s="14" t="n">
        <f>G272*H272</f>
        <v>0</v>
      </c>
      <c r="J272" t="str">
        <f>TEXT(A272,"yyyy-mm")</f>
      </c>
    </row>
    <row r="273">
      <c r="A273" s="8"/>
      <c r="D273" s="10"/>
      <c r="E273" s="10"/>
      <c r="G273" s="12" t="n">
        <f>IF(OR(D273="",E273=""),0,MAX(0,(E273-D273)*24-F273/60))</f>
        <v>0</v>
      </c>
      <c r="H273" s="14"/>
      <c r="I273" s="14" t="n">
        <f>G273*H273</f>
        <v>0</v>
      </c>
      <c r="J273" t="str">
        <f>TEXT(A273,"yyyy-mm")</f>
      </c>
    </row>
    <row r="274">
      <c r="A274" s="8"/>
      <c r="D274" s="10"/>
      <c r="E274" s="10"/>
      <c r="G274" s="12" t="n">
        <f>IF(OR(D274="",E274=""),0,MAX(0,(E274-D274)*24-F274/60))</f>
        <v>0</v>
      </c>
      <c r="H274" s="14"/>
      <c r="I274" s="14" t="n">
        <f>G274*H274</f>
        <v>0</v>
      </c>
      <c r="J274" t="str">
        <f>TEXT(A274,"yyyy-mm")</f>
      </c>
    </row>
    <row r="275">
      <c r="A275" s="8"/>
      <c r="D275" s="10"/>
      <c r="E275" s="10"/>
      <c r="G275" s="12" t="n">
        <f>IF(OR(D275="",E275=""),0,MAX(0,(E275-D275)*24-F275/60))</f>
        <v>0</v>
      </c>
      <c r="H275" s="14"/>
      <c r="I275" s="14" t="n">
        <f>G275*H275</f>
        <v>0</v>
      </c>
      <c r="J275" t="str">
        <f>TEXT(A275,"yyyy-mm")</f>
      </c>
    </row>
    <row r="276">
      <c r="A276" s="8"/>
      <c r="D276" s="10"/>
      <c r="E276" s="10"/>
      <c r="G276" s="12" t="n">
        <f>IF(OR(D276="",E276=""),0,MAX(0,(E276-D276)*24-F276/60))</f>
        <v>0</v>
      </c>
      <c r="H276" s="14"/>
      <c r="I276" s="14" t="n">
        <f>G276*H276</f>
        <v>0</v>
      </c>
      <c r="J276" t="str">
        <f>TEXT(A276,"yyyy-mm")</f>
      </c>
    </row>
    <row r="277">
      <c r="A277" s="8"/>
      <c r="D277" s="10"/>
      <c r="E277" s="10"/>
      <c r="G277" s="12" t="n">
        <f>IF(OR(D277="",E277=""),0,MAX(0,(E277-D277)*24-F277/60))</f>
        <v>0</v>
      </c>
      <c r="H277" s="14"/>
      <c r="I277" s="14" t="n">
        <f>G277*H277</f>
        <v>0</v>
      </c>
      <c r="J277" t="str">
        <f>TEXT(A277,"yyyy-mm")</f>
      </c>
    </row>
    <row r="278">
      <c r="A278" s="8"/>
      <c r="D278" s="10"/>
      <c r="E278" s="10"/>
      <c r="G278" s="12" t="n">
        <f>IF(OR(D278="",E278=""),0,MAX(0,(E278-D278)*24-F278/60))</f>
        <v>0</v>
      </c>
      <c r="H278" s="14"/>
      <c r="I278" s="14" t="n">
        <f>G278*H278</f>
        <v>0</v>
      </c>
      <c r="J278" t="str">
        <f>TEXT(A278,"yyyy-mm")</f>
      </c>
    </row>
    <row r="279">
      <c r="A279" s="8"/>
      <c r="D279" s="10"/>
      <c r="E279" s="10"/>
      <c r="G279" s="12" t="n">
        <f>IF(OR(D279="",E279=""),0,MAX(0,(E279-D279)*24-F279/60))</f>
        <v>0</v>
      </c>
      <c r="H279" s="14"/>
      <c r="I279" s="14" t="n">
        <f>G279*H279</f>
        <v>0</v>
      </c>
      <c r="J279" t="str">
        <f>TEXT(A279,"yyyy-mm")</f>
      </c>
    </row>
    <row r="280">
      <c r="A280" s="8"/>
      <c r="D280" s="10"/>
      <c r="E280" s="10"/>
      <c r="G280" s="12" t="n">
        <f>IF(OR(D280="",E280=""),0,MAX(0,(E280-D280)*24-F280/60))</f>
        <v>0</v>
      </c>
      <c r="H280" s="14"/>
      <c r="I280" s="14" t="n">
        <f>G280*H280</f>
        <v>0</v>
      </c>
      <c r="J280" t="str">
        <f>TEXT(A280,"yyyy-mm")</f>
      </c>
    </row>
    <row r="281">
      <c r="A281" s="8"/>
      <c r="D281" s="10"/>
      <c r="E281" s="10"/>
      <c r="G281" s="12" t="n">
        <f>IF(OR(D281="",E281=""),0,MAX(0,(E281-D281)*24-F281/60))</f>
        <v>0</v>
      </c>
      <c r="H281" s="14"/>
      <c r="I281" s="14" t="n">
        <f>G281*H281</f>
        <v>0</v>
      </c>
      <c r="J281" t="str">
        <f>TEXT(A281,"yyyy-mm")</f>
      </c>
    </row>
    <row r="282">
      <c r="A282" s="8"/>
      <c r="D282" s="10"/>
      <c r="E282" s="10"/>
      <c r="G282" s="12" t="n">
        <f>IF(OR(D282="",E282=""),0,MAX(0,(E282-D282)*24-F282/60))</f>
        <v>0</v>
      </c>
      <c r="H282" s="14"/>
      <c r="I282" s="14" t="n">
        <f>G282*H282</f>
        <v>0</v>
      </c>
      <c r="J282" t="str">
        <f>TEXT(A282,"yyyy-mm")</f>
      </c>
    </row>
    <row r="283">
      <c r="A283" s="8"/>
      <c r="D283" s="10"/>
      <c r="E283" s="10"/>
      <c r="G283" s="12" t="n">
        <f>IF(OR(D283="",E283=""),0,MAX(0,(E283-D283)*24-F283/60))</f>
        <v>0</v>
      </c>
      <c r="H283" s="14"/>
      <c r="I283" s="14" t="n">
        <f>G283*H283</f>
        <v>0</v>
      </c>
      <c r="J283" t="str">
        <f>TEXT(A283,"yyyy-mm")</f>
      </c>
    </row>
    <row r="284">
      <c r="A284" s="8"/>
      <c r="D284" s="10"/>
      <c r="E284" s="10"/>
      <c r="G284" s="12" t="n">
        <f>IF(OR(D284="",E284=""),0,MAX(0,(E284-D284)*24-F284/60))</f>
        <v>0</v>
      </c>
      <c r="H284" s="14"/>
      <c r="I284" s="14" t="n">
        <f>G284*H284</f>
        <v>0</v>
      </c>
      <c r="J284" t="str">
        <f>TEXT(A284,"yyyy-mm")</f>
      </c>
    </row>
    <row r="285">
      <c r="A285" s="8"/>
      <c r="D285" s="10"/>
      <c r="E285" s="10"/>
      <c r="G285" s="12" t="n">
        <f>IF(OR(D285="",E285=""),0,MAX(0,(E285-D285)*24-F285/60))</f>
        <v>0</v>
      </c>
      <c r="H285" s="14"/>
      <c r="I285" s="14" t="n">
        <f>G285*H285</f>
        <v>0</v>
      </c>
      <c r="J285" t="str">
        <f>TEXT(A285,"yyyy-mm")</f>
      </c>
    </row>
    <row r="286">
      <c r="A286" s="8"/>
      <c r="D286" s="10"/>
      <c r="E286" s="10"/>
      <c r="G286" s="12" t="n">
        <f>IF(OR(D286="",E286=""),0,MAX(0,(E286-D286)*24-F286/60))</f>
        <v>0</v>
      </c>
      <c r="H286" s="14"/>
      <c r="I286" s="14" t="n">
        <f>G286*H286</f>
        <v>0</v>
      </c>
      <c r="J286" t="str">
        <f>TEXT(A286,"yyyy-mm")</f>
      </c>
    </row>
    <row r="287">
      <c r="A287" s="8"/>
      <c r="D287" s="10"/>
      <c r="E287" s="10"/>
      <c r="G287" s="12" t="n">
        <f>IF(OR(D287="",E287=""),0,MAX(0,(E287-D287)*24-F287/60))</f>
        <v>0</v>
      </c>
      <c r="H287" s="14"/>
      <c r="I287" s="14" t="n">
        <f>G287*H287</f>
        <v>0</v>
      </c>
      <c r="J287" t="str">
        <f>TEXT(A287,"yyyy-mm")</f>
      </c>
    </row>
    <row r="288">
      <c r="A288" s="8"/>
      <c r="D288" s="10"/>
      <c r="E288" s="10"/>
      <c r="G288" s="12" t="n">
        <f>IF(OR(D288="",E288=""),0,MAX(0,(E288-D288)*24-F288/60))</f>
        <v>0</v>
      </c>
      <c r="H288" s="14"/>
      <c r="I288" s="14" t="n">
        <f>G288*H288</f>
        <v>0</v>
      </c>
      <c r="J288" t="str">
        <f>TEXT(A288,"yyyy-mm")</f>
      </c>
    </row>
    <row r="289">
      <c r="A289" s="8"/>
      <c r="D289" s="10"/>
      <c r="E289" s="10"/>
      <c r="G289" s="12" t="n">
        <f>IF(OR(D289="",E289=""),0,MAX(0,(E289-D289)*24-F289/60))</f>
        <v>0</v>
      </c>
      <c r="H289" s="14"/>
      <c r="I289" s="14" t="n">
        <f>G289*H289</f>
        <v>0</v>
      </c>
      <c r="J289" t="str">
        <f>TEXT(A289,"yyyy-mm")</f>
      </c>
    </row>
    <row r="290">
      <c r="A290" s="8"/>
      <c r="D290" s="10"/>
      <c r="E290" s="10"/>
      <c r="G290" s="12" t="n">
        <f>IF(OR(D290="",E290=""),0,MAX(0,(E290-D290)*24-F290/60))</f>
        <v>0</v>
      </c>
      <c r="H290" s="14"/>
      <c r="I290" s="14" t="n">
        <f>G290*H290</f>
        <v>0</v>
      </c>
      <c r="J290" t="str">
        <f>TEXT(A290,"yyyy-mm")</f>
      </c>
    </row>
    <row r="291">
      <c r="A291" s="8"/>
      <c r="D291" s="10"/>
      <c r="E291" s="10"/>
      <c r="G291" s="12" t="n">
        <f>IF(OR(D291="",E291=""),0,MAX(0,(E291-D291)*24-F291/60))</f>
        <v>0</v>
      </c>
      <c r="H291" s="14"/>
      <c r="I291" s="14" t="n">
        <f>G291*H291</f>
        <v>0</v>
      </c>
      <c r="J291" t="str">
        <f>TEXT(A291,"yyyy-mm")</f>
      </c>
    </row>
    <row r="292">
      <c r="A292" s="8"/>
      <c r="D292" s="10"/>
      <c r="E292" s="10"/>
      <c r="G292" s="12" t="n">
        <f>IF(OR(D292="",E292=""),0,MAX(0,(E292-D292)*24-F292/60))</f>
        <v>0</v>
      </c>
      <c r="H292" s="14"/>
      <c r="I292" s="14" t="n">
        <f>G292*H292</f>
        <v>0</v>
      </c>
      <c r="J292" t="str">
        <f>TEXT(A292,"yyyy-mm")</f>
      </c>
    </row>
    <row r="293">
      <c r="A293" s="8"/>
      <c r="D293" s="10"/>
      <c r="E293" s="10"/>
      <c r="G293" s="12" t="n">
        <f>IF(OR(D293="",E293=""),0,MAX(0,(E293-D293)*24-F293/60))</f>
        <v>0</v>
      </c>
      <c r="H293" s="14"/>
      <c r="I293" s="14" t="n">
        <f>G293*H293</f>
        <v>0</v>
      </c>
      <c r="J293" t="str">
        <f>TEXT(A293,"yyyy-mm")</f>
      </c>
    </row>
    <row r="294">
      <c r="A294" s="8"/>
      <c r="D294" s="10"/>
      <c r="E294" s="10"/>
      <c r="G294" s="12" t="n">
        <f>IF(OR(D294="",E294=""),0,MAX(0,(E294-D294)*24-F294/60))</f>
        <v>0</v>
      </c>
      <c r="H294" s="14"/>
      <c r="I294" s="14" t="n">
        <f>G294*H294</f>
        <v>0</v>
      </c>
      <c r="J294" t="str">
        <f>TEXT(A294,"yyyy-mm")</f>
      </c>
    </row>
    <row r="295">
      <c r="A295" s="8"/>
      <c r="D295" s="10"/>
      <c r="E295" s="10"/>
      <c r="G295" s="12" t="n">
        <f>IF(OR(D295="",E295=""),0,MAX(0,(E295-D295)*24-F295/60))</f>
        <v>0</v>
      </c>
      <c r="H295" s="14"/>
      <c r="I295" s="14" t="n">
        <f>G295*H295</f>
        <v>0</v>
      </c>
      <c r="J295" t="str">
        <f>TEXT(A295,"yyyy-mm")</f>
      </c>
    </row>
    <row r="296">
      <c r="A296" s="8"/>
      <c r="D296" s="10"/>
      <c r="E296" s="10"/>
      <c r="G296" s="12" t="n">
        <f>IF(OR(D296="",E296=""),0,MAX(0,(E296-D296)*24-F296/60))</f>
        <v>0</v>
      </c>
      <c r="H296" s="14"/>
      <c r="I296" s="14" t="n">
        <f>G296*H296</f>
        <v>0</v>
      </c>
      <c r="J296" t="str">
        <f>TEXT(A296,"yyyy-mm")</f>
      </c>
    </row>
    <row r="297">
      <c r="A297" s="8"/>
      <c r="D297" s="10"/>
      <c r="E297" s="10"/>
      <c r="G297" s="12" t="n">
        <f>IF(OR(D297="",E297=""),0,MAX(0,(E297-D297)*24-F297/60))</f>
        <v>0</v>
      </c>
      <c r="H297" s="14"/>
      <c r="I297" s="14" t="n">
        <f>G297*H297</f>
        <v>0</v>
      </c>
      <c r="J297" t="str">
        <f>TEXT(A297,"yyyy-mm")</f>
      </c>
    </row>
    <row r="298">
      <c r="A298" s="8"/>
      <c r="D298" s="10"/>
      <c r="E298" s="10"/>
      <c r="G298" s="12" t="n">
        <f>IF(OR(D298="",E298=""),0,MAX(0,(E298-D298)*24-F298/60))</f>
        <v>0</v>
      </c>
      <c r="H298" s="14"/>
      <c r="I298" s="14" t="n">
        <f>G298*H298</f>
        <v>0</v>
      </c>
      <c r="J298" t="str">
        <f>TEXT(A298,"yyyy-mm")</f>
      </c>
    </row>
    <row r="299">
      <c r="A299" s="8"/>
      <c r="D299" s="10"/>
      <c r="E299" s="10"/>
      <c r="G299" s="12" t="n">
        <f>IF(OR(D299="",E299=""),0,MAX(0,(E299-D299)*24-F299/60))</f>
        <v>0</v>
      </c>
      <c r="H299" s="14"/>
      <c r="I299" s="14" t="n">
        <f>G299*H299</f>
        <v>0</v>
      </c>
      <c r="J299" t="str">
        <f>TEXT(A299,"yyyy-mm")</f>
      </c>
    </row>
    <row r="300">
      <c r="A300" s="8"/>
      <c r="D300" s="10"/>
      <c r="E300" s="10"/>
      <c r="G300" s="12" t="n">
        <f>IF(OR(D300="",E300=""),0,MAX(0,(E300-D300)*24-F300/60))</f>
        <v>0</v>
      </c>
      <c r="H300" s="14"/>
      <c r="I300" s="14" t="n">
        <f>G300*H300</f>
        <v>0</v>
      </c>
      <c r="J300" t="str">
        <f>TEXT(A300,"yyyy-mm")</f>
      </c>
    </row>
    <row r="301">
      <c r="A301" s="8"/>
      <c r="D301" s="10"/>
      <c r="E301" s="10"/>
      <c r="G301" s="12" t="n">
        <f>IF(OR(D301="",E301=""),0,MAX(0,(E301-D301)*24-F301/60))</f>
        <v>0</v>
      </c>
      <c r="H301" s="14"/>
      <c r="I301" s="14" t="n">
        <f>G301*H301</f>
        <v>0</v>
      </c>
      <c r="J301" t="str">
        <f>TEXT(A301,"yyyy-mm")</f>
      </c>
    </row>
    <row r="302">
      <c r="A302" s="8"/>
      <c r="D302" s="10"/>
      <c r="E302" s="10"/>
      <c r="G302" s="12" t="n">
        <f>IF(OR(D302="",E302=""),0,MAX(0,(E302-D302)*24-F302/60))</f>
        <v>0</v>
      </c>
      <c r="H302" s="14"/>
      <c r="I302" s="14" t="n">
        <f>G302*H302</f>
        <v>0</v>
      </c>
      <c r="J302" t="str">
        <f>TEXT(A302,"yyyy-mm")</f>
      </c>
    </row>
    <row r="303">
      <c r="A303" s="8"/>
      <c r="D303" s="10"/>
      <c r="E303" s="10"/>
      <c r="G303" s="12" t="n">
        <f>IF(OR(D303="",E303=""),0,MAX(0,(E303-D303)*24-F303/60))</f>
        <v>0</v>
      </c>
      <c r="H303" s="14"/>
      <c r="I303" s="14" t="n">
        <f>G303*H303</f>
        <v>0</v>
      </c>
      <c r="J303" t="str">
        <f>TEXT(A303,"yyyy-mm")</f>
      </c>
    </row>
    <row r="304">
      <c r="A304" s="8"/>
      <c r="D304" s="10"/>
      <c r="E304" s="10"/>
      <c r="G304" s="12" t="n">
        <f>IF(OR(D304="",E304=""),0,MAX(0,(E304-D304)*24-F304/60))</f>
        <v>0</v>
      </c>
      <c r="H304" s="14"/>
      <c r="I304" s="14" t="n">
        <f>G304*H304</f>
        <v>0</v>
      </c>
      <c r="J304" t="str">
        <f>TEXT(A304,"yyyy-mm")</f>
      </c>
    </row>
    <row r="305">
      <c r="A305" s="8"/>
      <c r="D305" s="10"/>
      <c r="E305" s="10"/>
      <c r="G305" s="12" t="n">
        <f>IF(OR(D305="",E305=""),0,MAX(0,(E305-D305)*24-F305/60))</f>
        <v>0</v>
      </c>
      <c r="H305" s="14"/>
      <c r="I305" s="14" t="n">
        <f>G305*H305</f>
        <v>0</v>
      </c>
      <c r="J305" t="str">
        <f>TEXT(A305,"yyyy-mm")</f>
      </c>
    </row>
    <row r="306">
      <c r="A306" s="8"/>
      <c r="D306" s="10"/>
      <c r="E306" s="10"/>
      <c r="G306" s="12" t="n">
        <f>IF(OR(D306="",E306=""),0,MAX(0,(E306-D306)*24-F306/60))</f>
        <v>0</v>
      </c>
      <c r="H306" s="14"/>
      <c r="I306" s="14" t="n">
        <f>G306*H306</f>
        <v>0</v>
      </c>
      <c r="J306" t="str">
        <f>TEXT(A306,"yyyy-mm")</f>
      </c>
    </row>
    <row r="307">
      <c r="A307" s="8"/>
      <c r="D307" s="10"/>
      <c r="E307" s="10"/>
      <c r="G307" s="12" t="n">
        <f>IF(OR(D307="",E307=""),0,MAX(0,(E307-D307)*24-F307/60))</f>
        <v>0</v>
      </c>
      <c r="H307" s="14"/>
      <c r="I307" s="14" t="n">
        <f>G307*H307</f>
        <v>0</v>
      </c>
      <c r="J307" t="str">
        <f>TEXT(A307,"yyyy-mm")</f>
      </c>
    </row>
    <row r="308">
      <c r="A308" s="8"/>
      <c r="D308" s="10"/>
      <c r="E308" s="10"/>
      <c r="G308" s="12" t="n">
        <f>IF(OR(D308="",E308=""),0,MAX(0,(E308-D308)*24-F308/60))</f>
        <v>0</v>
      </c>
      <c r="H308" s="14"/>
      <c r="I308" s="14" t="n">
        <f>G308*H308</f>
        <v>0</v>
      </c>
      <c r="J308" t="str">
        <f>TEXT(A308,"yyyy-mm")</f>
      </c>
    </row>
    <row r="309">
      <c r="A309" s="8"/>
      <c r="D309" s="10"/>
      <c r="E309" s="10"/>
      <c r="G309" s="12" t="n">
        <f>IF(OR(D309="",E309=""),0,MAX(0,(E309-D309)*24-F309/60))</f>
        <v>0</v>
      </c>
      <c r="H309" s="14"/>
      <c r="I309" s="14" t="n">
        <f>G309*H309</f>
        <v>0</v>
      </c>
      <c r="J309" t="str">
        <f>TEXT(A309,"yyyy-mm")</f>
      </c>
    </row>
    <row r="310">
      <c r="A310" s="8"/>
      <c r="D310" s="10"/>
      <c r="E310" s="10"/>
      <c r="G310" s="12" t="n">
        <f>IF(OR(D310="",E310=""),0,MAX(0,(E310-D310)*24-F310/60))</f>
        <v>0</v>
      </c>
      <c r="H310" s="14"/>
      <c r="I310" s="14" t="n">
        <f>G310*H310</f>
        <v>0</v>
      </c>
      <c r="J310" t="str">
        <f>TEXT(A310,"yyyy-mm")</f>
      </c>
    </row>
    <row r="311">
      <c r="A311" s="8"/>
      <c r="D311" s="10"/>
      <c r="E311" s="10"/>
      <c r="G311" s="12" t="n">
        <f>IF(OR(D311="",E311=""),0,MAX(0,(E311-D311)*24-F311/60))</f>
        <v>0</v>
      </c>
      <c r="H311" s="14"/>
      <c r="I311" s="14" t="n">
        <f>G311*H311</f>
        <v>0</v>
      </c>
      <c r="J311" t="str">
        <f>TEXT(A311,"yyyy-mm")</f>
      </c>
    </row>
    <row r="312">
      <c r="A312" s="8"/>
      <c r="D312" s="10"/>
      <c r="E312" s="10"/>
      <c r="G312" s="12" t="n">
        <f>IF(OR(D312="",E312=""),0,MAX(0,(E312-D312)*24-F312/60))</f>
        <v>0</v>
      </c>
      <c r="H312" s="14"/>
      <c r="I312" s="14" t="n">
        <f>G312*H312</f>
        <v>0</v>
      </c>
      <c r="J312" t="str">
        <f>TEXT(A312,"yyyy-mm")</f>
      </c>
    </row>
    <row r="313">
      <c r="A313" s="8"/>
      <c r="D313" s="10"/>
      <c r="E313" s="10"/>
      <c r="G313" s="12" t="n">
        <f>IF(OR(D313="",E313=""),0,MAX(0,(E313-D313)*24-F313/60))</f>
        <v>0</v>
      </c>
      <c r="H313" s="14"/>
      <c r="I313" s="14" t="n">
        <f>G313*H313</f>
        <v>0</v>
      </c>
      <c r="J313" t="str">
        <f>TEXT(A313,"yyyy-mm")</f>
      </c>
    </row>
    <row r="314">
      <c r="A314" s="8"/>
      <c r="D314" s="10"/>
      <c r="E314" s="10"/>
      <c r="G314" s="12" t="n">
        <f>IF(OR(D314="",E314=""),0,MAX(0,(E314-D314)*24-F314/60))</f>
        <v>0</v>
      </c>
      <c r="H314" s="14"/>
      <c r="I314" s="14" t="n">
        <f>G314*H314</f>
        <v>0</v>
      </c>
      <c r="J314" t="str">
        <f>TEXT(A314,"yyyy-mm")</f>
      </c>
    </row>
    <row r="315">
      <c r="A315" s="8"/>
      <c r="D315" s="10"/>
      <c r="E315" s="10"/>
      <c r="G315" s="12" t="n">
        <f>IF(OR(D315="",E315=""),0,MAX(0,(E315-D315)*24-F315/60))</f>
        <v>0</v>
      </c>
      <c r="H315" s="14"/>
      <c r="I315" s="14" t="n">
        <f>G315*H315</f>
        <v>0</v>
      </c>
      <c r="J315" t="str">
        <f>TEXT(A315,"yyyy-mm")</f>
      </c>
    </row>
    <row r="316">
      <c r="A316" s="8"/>
      <c r="D316" s="10"/>
      <c r="E316" s="10"/>
      <c r="G316" s="12" t="n">
        <f>IF(OR(D316="",E316=""),0,MAX(0,(E316-D316)*24-F316/60))</f>
        <v>0</v>
      </c>
      <c r="H316" s="14"/>
      <c r="I316" s="14" t="n">
        <f>G316*H316</f>
        <v>0</v>
      </c>
      <c r="J316" t="str">
        <f>TEXT(A316,"yyyy-mm")</f>
      </c>
    </row>
    <row r="317">
      <c r="A317" s="8"/>
      <c r="D317" s="10"/>
      <c r="E317" s="10"/>
      <c r="G317" s="12" t="n">
        <f>IF(OR(D317="",E317=""),0,MAX(0,(E317-D317)*24-F317/60))</f>
        <v>0</v>
      </c>
      <c r="H317" s="14"/>
      <c r="I317" s="14" t="n">
        <f>G317*H317</f>
        <v>0</v>
      </c>
      <c r="J317" t="str">
        <f>TEXT(A317,"yyyy-mm")</f>
      </c>
    </row>
    <row r="318">
      <c r="A318" s="8"/>
      <c r="D318" s="10"/>
      <c r="E318" s="10"/>
      <c r="G318" s="12" t="n">
        <f>IF(OR(D318="",E318=""),0,MAX(0,(E318-D318)*24-F318/60))</f>
        <v>0</v>
      </c>
      <c r="H318" s="14"/>
      <c r="I318" s="14" t="n">
        <f>G318*H318</f>
        <v>0</v>
      </c>
      <c r="J318" t="str">
        <f>TEXT(A318,"yyyy-mm")</f>
      </c>
    </row>
    <row r="319">
      <c r="A319" s="8"/>
      <c r="D319" s="10"/>
      <c r="E319" s="10"/>
      <c r="G319" s="12" t="n">
        <f>IF(OR(D319="",E319=""),0,MAX(0,(E319-D319)*24-F319/60))</f>
        <v>0</v>
      </c>
      <c r="H319" s="14"/>
      <c r="I319" s="14" t="n">
        <f>G319*H319</f>
        <v>0</v>
      </c>
      <c r="J319" t="str">
        <f>TEXT(A319,"yyyy-mm")</f>
      </c>
    </row>
    <row r="320">
      <c r="A320" s="8"/>
      <c r="D320" s="10"/>
      <c r="E320" s="10"/>
      <c r="G320" s="12" t="n">
        <f>IF(OR(D320="",E320=""),0,MAX(0,(E320-D320)*24-F320/60))</f>
        <v>0</v>
      </c>
      <c r="H320" s="14"/>
      <c r="I320" s="14" t="n">
        <f>G320*H320</f>
        <v>0</v>
      </c>
      <c r="J320" t="str">
        <f>TEXT(A320,"yyyy-mm")</f>
      </c>
    </row>
    <row r="321">
      <c r="A321" s="8"/>
      <c r="D321" s="10"/>
      <c r="E321" s="10"/>
      <c r="G321" s="12" t="n">
        <f>IF(OR(D321="",E321=""),0,MAX(0,(E321-D321)*24-F321/60))</f>
        <v>0</v>
      </c>
      <c r="H321" s="14"/>
      <c r="I321" s="14" t="n">
        <f>G321*H321</f>
        <v>0</v>
      </c>
      <c r="J321" t="str">
        <f>TEXT(A321,"yyyy-mm")</f>
      </c>
    </row>
    <row r="322">
      <c r="A322" s="8"/>
      <c r="D322" s="10"/>
      <c r="E322" s="10"/>
      <c r="G322" s="12" t="n">
        <f>IF(OR(D322="",E322=""),0,MAX(0,(E322-D322)*24-F322/60))</f>
        <v>0</v>
      </c>
      <c r="H322" s="14"/>
      <c r="I322" s="14" t="n">
        <f>G322*H322</f>
        <v>0</v>
      </c>
      <c r="J322" t="str">
        <f>TEXT(A322,"yyyy-mm")</f>
      </c>
    </row>
    <row r="323">
      <c r="A323" s="8"/>
      <c r="D323" s="10"/>
      <c r="E323" s="10"/>
      <c r="G323" s="12" t="n">
        <f>IF(OR(D323="",E323=""),0,MAX(0,(E323-D323)*24-F323/60))</f>
        <v>0</v>
      </c>
      <c r="H323" s="14"/>
      <c r="I323" s="14" t="n">
        <f>G323*H323</f>
        <v>0</v>
      </c>
      <c r="J323" t="str">
        <f>TEXT(A323,"yyyy-mm")</f>
      </c>
    </row>
    <row r="324">
      <c r="A324" s="8"/>
      <c r="D324" s="10"/>
      <c r="E324" s="10"/>
      <c r="G324" s="12" t="n">
        <f>IF(OR(D324="",E324=""),0,MAX(0,(E324-D324)*24-F324/60))</f>
        <v>0</v>
      </c>
      <c r="H324" s="14"/>
      <c r="I324" s="14" t="n">
        <f>G324*H324</f>
        <v>0</v>
      </c>
      <c r="J324" t="str">
        <f>TEXT(A324,"yyyy-mm")</f>
      </c>
    </row>
    <row r="325">
      <c r="A325" s="8"/>
      <c r="D325" s="10"/>
      <c r="E325" s="10"/>
      <c r="G325" s="12" t="n">
        <f>IF(OR(D325="",E325=""),0,MAX(0,(E325-D325)*24-F325/60))</f>
        <v>0</v>
      </c>
      <c r="H325" s="14"/>
      <c r="I325" s="14" t="n">
        <f>G325*H325</f>
        <v>0</v>
      </c>
      <c r="J325" t="str">
        <f>TEXT(A325,"yyyy-mm")</f>
      </c>
    </row>
    <row r="326">
      <c r="A326" s="8"/>
      <c r="D326" s="10"/>
      <c r="E326" s="10"/>
      <c r="G326" s="12" t="n">
        <f>IF(OR(D326="",E326=""),0,MAX(0,(E326-D326)*24-F326/60))</f>
        <v>0</v>
      </c>
      <c r="H326" s="14"/>
      <c r="I326" s="14" t="n">
        <f>G326*H326</f>
        <v>0</v>
      </c>
      <c r="J326" t="str">
        <f>TEXT(A326,"yyyy-mm")</f>
      </c>
    </row>
    <row r="327">
      <c r="A327" s="8"/>
      <c r="D327" s="10"/>
      <c r="E327" s="10"/>
      <c r="G327" s="12" t="n">
        <f>IF(OR(D327="",E327=""),0,MAX(0,(E327-D327)*24-F327/60))</f>
        <v>0</v>
      </c>
      <c r="H327" s="14"/>
      <c r="I327" s="14" t="n">
        <f>G327*H327</f>
        <v>0</v>
      </c>
      <c r="J327" t="str">
        <f>TEXT(A327,"yyyy-mm")</f>
      </c>
    </row>
    <row r="328">
      <c r="A328" s="8"/>
      <c r="D328" s="10"/>
      <c r="E328" s="10"/>
      <c r="G328" s="12" t="n">
        <f>IF(OR(D328="",E328=""),0,MAX(0,(E328-D328)*24-F328/60))</f>
        <v>0</v>
      </c>
      <c r="H328" s="14"/>
      <c r="I328" s="14" t="n">
        <f>G328*H328</f>
        <v>0</v>
      </c>
      <c r="J328" t="str">
        <f>TEXT(A328,"yyyy-mm")</f>
      </c>
    </row>
    <row r="329">
      <c r="A329" s="8"/>
      <c r="D329" s="10"/>
      <c r="E329" s="10"/>
      <c r="G329" s="12" t="n">
        <f>IF(OR(D329="",E329=""),0,MAX(0,(E329-D329)*24-F329/60))</f>
        <v>0</v>
      </c>
      <c r="H329" s="14"/>
      <c r="I329" s="14" t="n">
        <f>G329*H329</f>
        <v>0</v>
      </c>
      <c r="J329" t="str">
        <f>TEXT(A329,"yyyy-mm")</f>
      </c>
    </row>
    <row r="330">
      <c r="A330" s="8"/>
      <c r="D330" s="10"/>
      <c r="E330" s="10"/>
      <c r="G330" s="12" t="n">
        <f>IF(OR(D330="",E330=""),0,MAX(0,(E330-D330)*24-F330/60))</f>
        <v>0</v>
      </c>
      <c r="H330" s="14"/>
      <c r="I330" s="14" t="n">
        <f>G330*H330</f>
        <v>0</v>
      </c>
      <c r="J330" t="str">
        <f>TEXT(A330,"yyyy-mm")</f>
      </c>
    </row>
    <row r="331">
      <c r="A331" s="8"/>
      <c r="D331" s="10"/>
      <c r="E331" s="10"/>
      <c r="G331" s="12" t="n">
        <f>IF(OR(D331="",E331=""),0,MAX(0,(E331-D331)*24-F331/60))</f>
        <v>0</v>
      </c>
      <c r="H331" s="14"/>
      <c r="I331" s="14" t="n">
        <f>G331*H331</f>
        <v>0</v>
      </c>
      <c r="J331" t="str">
        <f>TEXT(A331,"yyyy-mm")</f>
      </c>
    </row>
    <row r="332">
      <c r="A332" s="8"/>
      <c r="D332" s="10"/>
      <c r="E332" s="10"/>
      <c r="G332" s="12" t="n">
        <f>IF(OR(D332="",E332=""),0,MAX(0,(E332-D332)*24-F332/60))</f>
        <v>0</v>
      </c>
      <c r="H332" s="14"/>
      <c r="I332" s="14" t="n">
        <f>G332*H332</f>
        <v>0</v>
      </c>
      <c r="J332" t="str">
        <f>TEXT(A332,"yyyy-mm")</f>
      </c>
    </row>
    <row r="333">
      <c r="A333" s="8"/>
      <c r="D333" s="10"/>
      <c r="E333" s="10"/>
      <c r="G333" s="12" t="n">
        <f>IF(OR(D333="",E333=""),0,MAX(0,(E333-D333)*24-F333/60))</f>
        <v>0</v>
      </c>
      <c r="H333" s="14"/>
      <c r="I333" s="14" t="n">
        <f>G333*H333</f>
        <v>0</v>
      </c>
      <c r="J333" t="str">
        <f>TEXT(A333,"yyyy-mm")</f>
      </c>
    </row>
    <row r="334">
      <c r="A334" s="8"/>
      <c r="D334" s="10"/>
      <c r="E334" s="10"/>
      <c r="G334" s="12" t="n">
        <f>IF(OR(D334="",E334=""),0,MAX(0,(E334-D334)*24-F334/60))</f>
        <v>0</v>
      </c>
      <c r="H334" s="14"/>
      <c r="I334" s="14" t="n">
        <f>G334*H334</f>
        <v>0</v>
      </c>
      <c r="J334" t="str">
        <f>TEXT(A334,"yyyy-mm")</f>
      </c>
    </row>
    <row r="335">
      <c r="A335" s="8"/>
      <c r="D335" s="10"/>
      <c r="E335" s="10"/>
      <c r="G335" s="12" t="n">
        <f>IF(OR(D335="",E335=""),0,MAX(0,(E335-D335)*24-F335/60))</f>
        <v>0</v>
      </c>
      <c r="H335" s="14"/>
      <c r="I335" s="14" t="n">
        <f>G335*H335</f>
        <v>0</v>
      </c>
      <c r="J335" t="str">
        <f>TEXT(A335,"yyyy-mm")</f>
      </c>
    </row>
    <row r="336">
      <c r="A336" s="8"/>
      <c r="D336" s="10"/>
      <c r="E336" s="10"/>
      <c r="G336" s="12" t="n">
        <f>IF(OR(D336="",E336=""),0,MAX(0,(E336-D336)*24-F336/60))</f>
        <v>0</v>
      </c>
      <c r="H336" s="14"/>
      <c r="I336" s="14" t="n">
        <f>G336*H336</f>
        <v>0</v>
      </c>
      <c r="J336" t="str">
        <f>TEXT(A336,"yyyy-mm")</f>
      </c>
    </row>
    <row r="337">
      <c r="A337" s="8"/>
      <c r="D337" s="10"/>
      <c r="E337" s="10"/>
      <c r="G337" s="12" t="n">
        <f>IF(OR(D337="",E337=""),0,MAX(0,(E337-D337)*24-F337/60))</f>
        <v>0</v>
      </c>
      <c r="H337" s="14"/>
      <c r="I337" s="14" t="n">
        <f>G337*H337</f>
        <v>0</v>
      </c>
      <c r="J337" t="str">
        <f>TEXT(A337,"yyyy-mm")</f>
      </c>
    </row>
    <row r="338">
      <c r="A338" s="8"/>
      <c r="D338" s="10"/>
      <c r="E338" s="10"/>
      <c r="G338" s="12" t="n">
        <f>IF(OR(D338="",E338=""),0,MAX(0,(E338-D338)*24-F338/60))</f>
        <v>0</v>
      </c>
      <c r="H338" s="14"/>
      <c r="I338" s="14" t="n">
        <f>G338*H338</f>
        <v>0</v>
      </c>
      <c r="J338" t="str">
        <f>TEXT(A338,"yyyy-mm")</f>
      </c>
    </row>
    <row r="339">
      <c r="A339" s="8"/>
      <c r="D339" s="10"/>
      <c r="E339" s="10"/>
      <c r="G339" s="12" t="n">
        <f>IF(OR(D339="",E339=""),0,MAX(0,(E339-D339)*24-F339/60))</f>
        <v>0</v>
      </c>
      <c r="H339" s="14"/>
      <c r="I339" s="14" t="n">
        <f>G339*H339</f>
        <v>0</v>
      </c>
      <c r="J339" t="str">
        <f>TEXT(A339,"yyyy-mm")</f>
      </c>
    </row>
    <row r="340">
      <c r="A340" s="8"/>
      <c r="D340" s="10"/>
      <c r="E340" s="10"/>
      <c r="G340" s="12" t="n">
        <f>IF(OR(D340="",E340=""),0,MAX(0,(E340-D340)*24-F340/60))</f>
        <v>0</v>
      </c>
      <c r="H340" s="14"/>
      <c r="I340" s="14" t="n">
        <f>G340*H340</f>
        <v>0</v>
      </c>
      <c r="J340" t="str">
        <f>TEXT(A340,"yyyy-mm")</f>
      </c>
    </row>
    <row r="341">
      <c r="A341" s="8"/>
      <c r="D341" s="10"/>
      <c r="E341" s="10"/>
      <c r="G341" s="12" t="n">
        <f>IF(OR(D341="",E341=""),0,MAX(0,(E341-D341)*24-F341/60))</f>
        <v>0</v>
      </c>
      <c r="H341" s="14"/>
      <c r="I341" s="14" t="n">
        <f>G341*H341</f>
        <v>0</v>
      </c>
      <c r="J341" t="str">
        <f>TEXT(A341,"yyyy-mm")</f>
      </c>
    </row>
    <row r="342">
      <c r="A342" s="8"/>
      <c r="D342" s="10"/>
      <c r="E342" s="10"/>
      <c r="G342" s="12" t="n">
        <f>IF(OR(D342="",E342=""),0,MAX(0,(E342-D342)*24-F342/60))</f>
        <v>0</v>
      </c>
      <c r="H342" s="14"/>
      <c r="I342" s="14" t="n">
        <f>G342*H342</f>
        <v>0</v>
      </c>
      <c r="J342" t="str">
        <f>TEXT(A342,"yyyy-mm")</f>
      </c>
    </row>
    <row r="343">
      <c r="A343" s="8"/>
      <c r="D343" s="10"/>
      <c r="E343" s="10"/>
      <c r="G343" s="12" t="n">
        <f>IF(OR(D343="",E343=""),0,MAX(0,(E343-D343)*24-F343/60))</f>
        <v>0</v>
      </c>
      <c r="H343" s="14"/>
      <c r="I343" s="14" t="n">
        <f>G343*H343</f>
        <v>0</v>
      </c>
      <c r="J343" t="str">
        <f>TEXT(A343,"yyyy-mm")</f>
      </c>
    </row>
    <row r="344">
      <c r="A344" s="8"/>
      <c r="D344" s="10"/>
      <c r="E344" s="10"/>
      <c r="G344" s="12" t="n">
        <f>IF(OR(D344="",E344=""),0,MAX(0,(E344-D344)*24-F344/60))</f>
        <v>0</v>
      </c>
      <c r="H344" s="14"/>
      <c r="I344" s="14" t="n">
        <f>G344*H344</f>
        <v>0</v>
      </c>
      <c r="J344" t="str">
        <f>TEXT(A344,"yyyy-mm")</f>
      </c>
    </row>
    <row r="345">
      <c r="A345" s="8"/>
      <c r="D345" s="10"/>
      <c r="E345" s="10"/>
      <c r="G345" s="12" t="n">
        <f>IF(OR(D345="",E345=""),0,MAX(0,(E345-D345)*24-F345/60))</f>
        <v>0</v>
      </c>
      <c r="H345" s="14"/>
      <c r="I345" s="14" t="n">
        <f>G345*H345</f>
        <v>0</v>
      </c>
      <c r="J345" t="str">
        <f>TEXT(A345,"yyyy-mm")</f>
      </c>
    </row>
    <row r="346">
      <c r="A346" s="8"/>
      <c r="D346" s="10"/>
      <c r="E346" s="10"/>
      <c r="G346" s="12" t="n">
        <f>IF(OR(D346="",E346=""),0,MAX(0,(E346-D346)*24-F346/60))</f>
        <v>0</v>
      </c>
      <c r="H346" s="14"/>
      <c r="I346" s="14" t="n">
        <f>G346*H346</f>
        <v>0</v>
      </c>
      <c r="J346" t="str">
        <f>TEXT(A346,"yyyy-mm")</f>
      </c>
    </row>
    <row r="347">
      <c r="A347" s="8"/>
      <c r="D347" s="10"/>
      <c r="E347" s="10"/>
      <c r="G347" s="12" t="n">
        <f>IF(OR(D347="",E347=""),0,MAX(0,(E347-D347)*24-F347/60))</f>
        <v>0</v>
      </c>
      <c r="H347" s="14"/>
      <c r="I347" s="14" t="n">
        <f>G347*H347</f>
        <v>0</v>
      </c>
      <c r="J347" t="str">
        <f>TEXT(A347,"yyyy-mm")</f>
      </c>
    </row>
    <row r="348">
      <c r="A348" s="8"/>
      <c r="D348" s="10"/>
      <c r="E348" s="10"/>
      <c r="G348" s="12" t="n">
        <f>IF(OR(D348="",E348=""),0,MAX(0,(E348-D348)*24-F348/60))</f>
        <v>0</v>
      </c>
      <c r="H348" s="14"/>
      <c r="I348" s="14" t="n">
        <f>G348*H348</f>
        <v>0</v>
      </c>
      <c r="J348" t="str">
        <f>TEXT(A348,"yyyy-mm")</f>
      </c>
    </row>
    <row r="349">
      <c r="A349" s="8"/>
      <c r="D349" s="10"/>
      <c r="E349" s="10"/>
      <c r="G349" s="12" t="n">
        <f>IF(OR(D349="",E349=""),0,MAX(0,(E349-D349)*24-F349/60))</f>
        <v>0</v>
      </c>
      <c r="H349" s="14"/>
      <c r="I349" s="14" t="n">
        <f>G349*H349</f>
        <v>0</v>
      </c>
      <c r="J349" t="str">
        <f>TEXT(A349,"yyyy-mm")</f>
      </c>
    </row>
    <row r="350">
      <c r="A350" s="8"/>
      <c r="D350" s="10"/>
      <c r="E350" s="10"/>
      <c r="G350" s="12" t="n">
        <f>IF(OR(D350="",E350=""),0,MAX(0,(E350-D350)*24-F350/60))</f>
        <v>0</v>
      </c>
      <c r="H350" s="14"/>
      <c r="I350" s="14" t="n">
        <f>G350*H350</f>
        <v>0</v>
      </c>
      <c r="J350" t="str">
        <f>TEXT(A350,"yyyy-mm")</f>
      </c>
    </row>
    <row r="351">
      <c r="A351" s="8"/>
      <c r="D351" s="10"/>
      <c r="E351" s="10"/>
      <c r="G351" s="12" t="n">
        <f>IF(OR(D351="",E351=""),0,MAX(0,(E351-D351)*24-F351/60))</f>
        <v>0</v>
      </c>
      <c r="H351" s="14"/>
      <c r="I351" s="14" t="n">
        <f>G351*H351</f>
        <v>0</v>
      </c>
      <c r="J351" t="str">
        <f>TEXT(A351,"yyyy-mm")</f>
      </c>
    </row>
    <row r="352">
      <c r="A352" s="8"/>
      <c r="D352" s="10"/>
      <c r="E352" s="10"/>
      <c r="G352" s="12" t="n">
        <f>IF(OR(D352="",E352=""),0,MAX(0,(E352-D352)*24-F352/60))</f>
        <v>0</v>
      </c>
      <c r="H352" s="14"/>
      <c r="I352" s="14" t="n">
        <f>G352*H352</f>
        <v>0</v>
      </c>
      <c r="J352" t="str">
        <f>TEXT(A352,"yyyy-mm")</f>
      </c>
    </row>
    <row r="353">
      <c r="A353" s="8"/>
      <c r="D353" s="10"/>
      <c r="E353" s="10"/>
      <c r="G353" s="12" t="n">
        <f>IF(OR(D353="",E353=""),0,MAX(0,(E353-D353)*24-F353/60))</f>
        <v>0</v>
      </c>
      <c r="H353" s="14"/>
      <c r="I353" s="14" t="n">
        <f>G353*H353</f>
        <v>0</v>
      </c>
      <c r="J353" t="str">
        <f>TEXT(A353,"yyyy-mm")</f>
      </c>
    </row>
    <row r="354">
      <c r="A354" s="8"/>
      <c r="D354" s="10"/>
      <c r="E354" s="10"/>
      <c r="G354" s="12" t="n">
        <f>IF(OR(D354="",E354=""),0,MAX(0,(E354-D354)*24-F354/60))</f>
        <v>0</v>
      </c>
      <c r="H354" s="14"/>
      <c r="I354" s="14" t="n">
        <f>G354*H354</f>
        <v>0</v>
      </c>
      <c r="J354" t="str">
        <f>TEXT(A354,"yyyy-mm")</f>
      </c>
    </row>
    <row r="355">
      <c r="A355" s="8"/>
      <c r="D355" s="10"/>
      <c r="E355" s="10"/>
      <c r="G355" s="12" t="n">
        <f>IF(OR(D355="",E355=""),0,MAX(0,(E355-D355)*24-F355/60))</f>
        <v>0</v>
      </c>
      <c r="H355" s="14"/>
      <c r="I355" s="14" t="n">
        <f>G355*H355</f>
        <v>0</v>
      </c>
      <c r="J355" t="str">
        <f>TEXT(A355,"yyyy-mm")</f>
      </c>
    </row>
    <row r="356">
      <c r="A356" s="8"/>
      <c r="D356" s="10"/>
      <c r="E356" s="10"/>
      <c r="G356" s="12" t="n">
        <f>IF(OR(D356="",E356=""),0,MAX(0,(E356-D356)*24-F356/60))</f>
        <v>0</v>
      </c>
      <c r="H356" s="14"/>
      <c r="I356" s="14" t="n">
        <f>G356*H356</f>
        <v>0</v>
      </c>
      <c r="J356" t="str">
        <f>TEXT(A356,"yyyy-mm")</f>
      </c>
    </row>
    <row r="357">
      <c r="A357" s="8"/>
      <c r="D357" s="10"/>
      <c r="E357" s="10"/>
      <c r="G357" s="12" t="n">
        <f>IF(OR(D357="",E357=""),0,MAX(0,(E357-D357)*24-F357/60))</f>
        <v>0</v>
      </c>
      <c r="H357" s="14"/>
      <c r="I357" s="14" t="n">
        <f>G357*H357</f>
        <v>0</v>
      </c>
      <c r="J357" t="str">
        <f>TEXT(A357,"yyyy-mm")</f>
      </c>
    </row>
    <row r="358">
      <c r="A358" s="8"/>
      <c r="D358" s="10"/>
      <c r="E358" s="10"/>
      <c r="G358" s="12" t="n">
        <f>IF(OR(D358="",E358=""),0,MAX(0,(E358-D358)*24-F358/60))</f>
        <v>0</v>
      </c>
      <c r="H358" s="14"/>
      <c r="I358" s="14" t="n">
        <f>G358*H358</f>
        <v>0</v>
      </c>
      <c r="J358" t="str">
        <f>TEXT(A358,"yyyy-mm")</f>
      </c>
    </row>
    <row r="359">
      <c r="A359" s="8"/>
      <c r="D359" s="10"/>
      <c r="E359" s="10"/>
      <c r="G359" s="12" t="n">
        <f>IF(OR(D359="",E359=""),0,MAX(0,(E359-D359)*24-F359/60))</f>
        <v>0</v>
      </c>
      <c r="H359" s="14"/>
      <c r="I359" s="14" t="n">
        <f>G359*H359</f>
        <v>0</v>
      </c>
      <c r="J359" t="str">
        <f>TEXT(A359,"yyyy-mm")</f>
      </c>
    </row>
    <row r="360">
      <c r="A360" s="8"/>
      <c r="D360" s="10"/>
      <c r="E360" s="10"/>
      <c r="G360" s="12" t="n">
        <f>IF(OR(D360="",E360=""),0,MAX(0,(E360-D360)*24-F360/60))</f>
        <v>0</v>
      </c>
      <c r="H360" s="14"/>
      <c r="I360" s="14" t="n">
        <f>G360*H360</f>
        <v>0</v>
      </c>
      <c r="J360" t="str">
        <f>TEXT(A360,"yyyy-mm")</f>
      </c>
    </row>
    <row r="361">
      <c r="A361" s="8"/>
      <c r="D361" s="10"/>
      <c r="E361" s="10"/>
      <c r="G361" s="12" t="n">
        <f>IF(OR(D361="",E361=""),0,MAX(0,(E361-D361)*24-F361/60))</f>
        <v>0</v>
      </c>
      <c r="H361" s="14"/>
      <c r="I361" s="14" t="n">
        <f>G361*H361</f>
        <v>0</v>
      </c>
      <c r="J361" t="str">
        <f>TEXT(A361,"yyyy-mm")</f>
      </c>
    </row>
    <row r="362">
      <c r="A362" s="8"/>
      <c r="D362" s="10"/>
      <c r="E362" s="10"/>
      <c r="G362" s="12" t="n">
        <f>IF(OR(D362="",E362=""),0,MAX(0,(E362-D362)*24-F362/60))</f>
        <v>0</v>
      </c>
      <c r="H362" s="14"/>
      <c r="I362" s="14" t="n">
        <f>G362*H362</f>
        <v>0</v>
      </c>
      <c r="J362" t="str">
        <f>TEXT(A362,"yyyy-mm")</f>
      </c>
    </row>
    <row r="363">
      <c r="A363" s="8"/>
      <c r="D363" s="10"/>
      <c r="E363" s="10"/>
      <c r="G363" s="12" t="n">
        <f>IF(OR(D363="",E363=""),0,MAX(0,(E363-D363)*24-F363/60))</f>
        <v>0</v>
      </c>
      <c r="H363" s="14"/>
      <c r="I363" s="14" t="n">
        <f>G363*H363</f>
        <v>0</v>
      </c>
      <c r="J363" t="str">
        <f>TEXT(A363,"yyyy-mm")</f>
      </c>
    </row>
    <row r="364">
      <c r="A364" s="8"/>
      <c r="D364" s="10"/>
      <c r="E364" s="10"/>
      <c r="G364" s="12" t="n">
        <f>IF(OR(D364="",E364=""),0,MAX(0,(E364-D364)*24-F364/60))</f>
        <v>0</v>
      </c>
      <c r="H364" s="14"/>
      <c r="I364" s="14" t="n">
        <f>G364*H364</f>
        <v>0</v>
      </c>
      <c r="J364" t="str">
        <f>TEXT(A364,"yyyy-mm")</f>
      </c>
    </row>
    <row r="365">
      <c r="A365" s="8"/>
      <c r="D365" s="10"/>
      <c r="E365" s="10"/>
      <c r="G365" s="12" t="n">
        <f>IF(OR(D365="",E365=""),0,MAX(0,(E365-D365)*24-F365/60))</f>
        <v>0</v>
      </c>
      <c r="H365" s="14"/>
      <c r="I365" s="14" t="n">
        <f>G365*H365</f>
        <v>0</v>
      </c>
      <c r="J365" t="str">
        <f>TEXT(A365,"yyyy-mm")</f>
      </c>
    </row>
    <row r="366">
      <c r="A366" s="8"/>
      <c r="D366" s="10"/>
      <c r="E366" s="10"/>
      <c r="G366" s="12" t="n">
        <f>IF(OR(D366="",E366=""),0,MAX(0,(E366-D366)*24-F366/60))</f>
        <v>0</v>
      </c>
      <c r="H366" s="14"/>
      <c r="I366" s="14" t="n">
        <f>G366*H366</f>
        <v>0</v>
      </c>
      <c r="J366" t="str">
        <f>TEXT(A366,"yyyy-mm")</f>
      </c>
    </row>
    <row r="367">
      <c r="A367" s="8"/>
      <c r="D367" s="10"/>
      <c r="E367" s="10"/>
      <c r="G367" s="12" t="n">
        <f>IF(OR(D367="",E367=""),0,MAX(0,(E367-D367)*24-F367/60))</f>
        <v>0</v>
      </c>
      <c r="H367" s="14"/>
      <c r="I367" s="14" t="n">
        <f>G367*H367</f>
        <v>0</v>
      </c>
      <c r="J367" t="str">
        <f>TEXT(A367,"yyyy-mm")</f>
      </c>
    </row>
    <row r="368">
      <c r="A368" s="8"/>
      <c r="D368" s="10"/>
      <c r="E368" s="10"/>
      <c r="G368" s="12" t="n">
        <f>IF(OR(D368="",E368=""),0,MAX(0,(E368-D368)*24-F368/60))</f>
        <v>0</v>
      </c>
      <c r="H368" s="14"/>
      <c r="I368" s="14" t="n">
        <f>G368*H368</f>
        <v>0</v>
      </c>
      <c r="J368" t="str">
        <f>TEXT(A368,"yyyy-mm")</f>
      </c>
    </row>
    <row r="369">
      <c r="A369" s="8"/>
      <c r="D369" s="10"/>
      <c r="E369" s="10"/>
      <c r="G369" s="12" t="n">
        <f>IF(OR(D369="",E369=""),0,MAX(0,(E369-D369)*24-F369/60))</f>
        <v>0</v>
      </c>
      <c r="H369" s="14"/>
      <c r="I369" s="14" t="n">
        <f>G369*H369</f>
        <v>0</v>
      </c>
      <c r="J369" t="str">
        <f>TEXT(A369,"yyyy-mm")</f>
      </c>
    </row>
    <row r="370">
      <c r="A370" s="8"/>
      <c r="D370" s="10"/>
      <c r="E370" s="10"/>
      <c r="G370" s="12" t="n">
        <f>IF(OR(D370="",E370=""),0,MAX(0,(E370-D370)*24-F370/60))</f>
        <v>0</v>
      </c>
      <c r="H370" s="14"/>
      <c r="I370" s="14" t="n">
        <f>G370*H370</f>
        <v>0</v>
      </c>
      <c r="J370" t="str">
        <f>TEXT(A370,"yyyy-mm")</f>
      </c>
    </row>
    <row r="371">
      <c r="A371" s="8"/>
      <c r="D371" s="10"/>
      <c r="E371" s="10"/>
      <c r="G371" s="12" t="n">
        <f>IF(OR(D371="",E371=""),0,MAX(0,(E371-D371)*24-F371/60))</f>
        <v>0</v>
      </c>
      <c r="H371" s="14"/>
      <c r="I371" s="14" t="n">
        <f>G371*H371</f>
        <v>0</v>
      </c>
      <c r="J371" t="str">
        <f>TEXT(A371,"yyyy-mm")</f>
      </c>
    </row>
    <row r="372">
      <c r="A372" s="8"/>
      <c r="D372" s="10"/>
      <c r="E372" s="10"/>
      <c r="G372" s="12" t="n">
        <f>IF(OR(D372="",E372=""),0,MAX(0,(E372-D372)*24-F372/60))</f>
        <v>0</v>
      </c>
      <c r="H372" s="14"/>
      <c r="I372" s="14" t="n">
        <f>G372*H372</f>
        <v>0</v>
      </c>
      <c r="J372" t="str">
        <f>TEXT(A372,"yyyy-mm")</f>
      </c>
    </row>
    <row r="373">
      <c r="A373" s="8"/>
      <c r="D373" s="10"/>
      <c r="E373" s="10"/>
      <c r="G373" s="12" t="n">
        <f>IF(OR(D373="",E373=""),0,MAX(0,(E373-D373)*24-F373/60))</f>
        <v>0</v>
      </c>
      <c r="H373" s="14"/>
      <c r="I373" s="14" t="n">
        <f>G373*H373</f>
        <v>0</v>
      </c>
      <c r="J373" t="str">
        <f>TEXT(A373,"yyyy-mm")</f>
      </c>
    </row>
    <row r="374">
      <c r="A374" s="8"/>
      <c r="D374" s="10"/>
      <c r="E374" s="10"/>
      <c r="G374" s="12" t="n">
        <f>IF(OR(D374="",E374=""),0,MAX(0,(E374-D374)*24-F374/60))</f>
        <v>0</v>
      </c>
      <c r="H374" s="14"/>
      <c r="I374" s="14" t="n">
        <f>G374*H374</f>
        <v>0</v>
      </c>
      <c r="J374" t="str">
        <f>TEXT(A374,"yyyy-mm")</f>
      </c>
    </row>
    <row r="375">
      <c r="A375" s="8"/>
      <c r="D375" s="10"/>
      <c r="E375" s="10"/>
      <c r="G375" s="12" t="n">
        <f>IF(OR(D375="",E375=""),0,MAX(0,(E375-D375)*24-F375/60))</f>
        <v>0</v>
      </c>
      <c r="H375" s="14"/>
      <c r="I375" s="14" t="n">
        <f>G375*H375</f>
        <v>0</v>
      </c>
      <c r="J375" t="str">
        <f>TEXT(A375,"yyyy-mm")</f>
      </c>
    </row>
    <row r="376">
      <c r="A376" s="8"/>
      <c r="D376" s="10"/>
      <c r="E376" s="10"/>
      <c r="G376" s="12" t="n">
        <f>IF(OR(D376="",E376=""),0,MAX(0,(E376-D376)*24-F376/60))</f>
        <v>0</v>
      </c>
      <c r="H376" s="14"/>
      <c r="I376" s="14" t="n">
        <f>G376*H376</f>
        <v>0</v>
      </c>
      <c r="J376" t="str">
        <f>TEXT(A376,"yyyy-mm")</f>
      </c>
    </row>
    <row r="377">
      <c r="A377" s="8"/>
      <c r="D377" s="10"/>
      <c r="E377" s="10"/>
      <c r="G377" s="12" t="n">
        <f>IF(OR(D377="",E377=""),0,MAX(0,(E377-D377)*24-F377/60))</f>
        <v>0</v>
      </c>
      <c r="H377" s="14"/>
      <c r="I377" s="14" t="n">
        <f>G377*H377</f>
        <v>0</v>
      </c>
      <c r="J377" t="str">
        <f>TEXT(A377,"yyyy-mm")</f>
      </c>
    </row>
    <row r="378">
      <c r="A378" s="8"/>
      <c r="D378" s="10"/>
      <c r="E378" s="10"/>
      <c r="G378" s="12" t="n">
        <f>IF(OR(D378="",E378=""),0,MAX(0,(E378-D378)*24-F378/60))</f>
        <v>0</v>
      </c>
      <c r="H378" s="14"/>
      <c r="I378" s="14" t="n">
        <f>G378*H378</f>
        <v>0</v>
      </c>
      <c r="J378" t="str">
        <f>TEXT(A378,"yyyy-mm")</f>
      </c>
    </row>
    <row r="379">
      <c r="A379" s="8"/>
      <c r="D379" s="10"/>
      <c r="E379" s="10"/>
      <c r="G379" s="12" t="n">
        <f>IF(OR(D379="",E379=""),0,MAX(0,(E379-D379)*24-F379/60))</f>
        <v>0</v>
      </c>
      <c r="H379" s="14"/>
      <c r="I379" s="14" t="n">
        <f>G379*H379</f>
        <v>0</v>
      </c>
      <c r="J379" t="str">
        <f>TEXT(A379,"yyyy-mm")</f>
      </c>
    </row>
    <row r="380">
      <c r="A380" s="8"/>
      <c r="D380" s="10"/>
      <c r="E380" s="10"/>
      <c r="G380" s="12" t="n">
        <f>IF(OR(D380="",E380=""),0,MAX(0,(E380-D380)*24-F380/60))</f>
        <v>0</v>
      </c>
      <c r="H380" s="14"/>
      <c r="I380" s="14" t="n">
        <f>G380*H380</f>
        <v>0</v>
      </c>
      <c r="J380" t="str">
        <f>TEXT(A380,"yyyy-mm")</f>
      </c>
    </row>
    <row r="381">
      <c r="A381" s="8"/>
      <c r="D381" s="10"/>
      <c r="E381" s="10"/>
      <c r="G381" s="12" t="n">
        <f>IF(OR(D381="",E381=""),0,MAX(0,(E381-D381)*24-F381/60))</f>
        <v>0</v>
      </c>
      <c r="H381" s="14"/>
      <c r="I381" s="14" t="n">
        <f>G381*H381</f>
        <v>0</v>
      </c>
      <c r="J381" t="str">
        <f>TEXT(A381,"yyyy-mm")</f>
      </c>
    </row>
    <row r="382">
      <c r="A382" s="8"/>
      <c r="D382" s="10"/>
      <c r="E382" s="10"/>
      <c r="G382" s="12" t="n">
        <f>IF(OR(D382="",E382=""),0,MAX(0,(E382-D382)*24-F382/60))</f>
        <v>0</v>
      </c>
      <c r="H382" s="14"/>
      <c r="I382" s="14" t="n">
        <f>G382*H382</f>
        <v>0</v>
      </c>
      <c r="J382" t="str">
        <f>TEXT(A382,"yyyy-mm")</f>
      </c>
    </row>
    <row r="383">
      <c r="A383" s="8"/>
      <c r="D383" s="10"/>
      <c r="E383" s="10"/>
      <c r="G383" s="12" t="n">
        <f>IF(OR(D383="",E383=""),0,MAX(0,(E383-D383)*24-F383/60))</f>
        <v>0</v>
      </c>
      <c r="H383" s="14"/>
      <c r="I383" s="14" t="n">
        <f>G383*H383</f>
        <v>0</v>
      </c>
      <c r="J383" t="str">
        <f>TEXT(A383,"yyyy-mm")</f>
      </c>
    </row>
    <row r="384">
      <c r="A384" s="8"/>
      <c r="D384" s="10"/>
      <c r="E384" s="10"/>
      <c r="G384" s="12" t="n">
        <f>IF(OR(D384="",E384=""),0,MAX(0,(E384-D384)*24-F384/60))</f>
        <v>0</v>
      </c>
      <c r="H384" s="14"/>
      <c r="I384" s="14" t="n">
        <f>G384*H384</f>
        <v>0</v>
      </c>
      <c r="J384" t="str">
        <f>TEXT(A384,"yyyy-mm")</f>
      </c>
    </row>
    <row r="385">
      <c r="A385" s="8"/>
      <c r="D385" s="10"/>
      <c r="E385" s="10"/>
      <c r="G385" s="12" t="n">
        <f>IF(OR(D385="",E385=""),0,MAX(0,(E385-D385)*24-F385/60))</f>
        <v>0</v>
      </c>
      <c r="H385" s="14"/>
      <c r="I385" s="14" t="n">
        <f>G385*H385</f>
        <v>0</v>
      </c>
      <c r="J385" t="str">
        <f>TEXT(A385,"yyyy-mm")</f>
      </c>
    </row>
    <row r="386">
      <c r="A386" s="8"/>
      <c r="D386" s="10"/>
      <c r="E386" s="10"/>
      <c r="G386" s="12" t="n">
        <f>IF(OR(D386="",E386=""),0,MAX(0,(E386-D386)*24-F386/60))</f>
        <v>0</v>
      </c>
      <c r="H386" s="14"/>
      <c r="I386" s="14" t="n">
        <f>G386*H386</f>
        <v>0</v>
      </c>
      <c r="J386" t="str">
        <f>TEXT(A386,"yyyy-mm")</f>
      </c>
    </row>
    <row r="387">
      <c r="A387" s="8"/>
      <c r="D387" s="10"/>
      <c r="E387" s="10"/>
      <c r="G387" s="12" t="n">
        <f>IF(OR(D387="",E387=""),0,MAX(0,(E387-D387)*24-F387/60))</f>
        <v>0</v>
      </c>
      <c r="H387" s="14"/>
      <c r="I387" s="14" t="n">
        <f>G387*H387</f>
        <v>0</v>
      </c>
      <c r="J387" t="str">
        <f>TEXT(A387,"yyyy-mm")</f>
      </c>
    </row>
    <row r="388">
      <c r="A388" s="8"/>
      <c r="D388" s="10"/>
      <c r="E388" s="10"/>
      <c r="G388" s="12" t="n">
        <f>IF(OR(D388="",E388=""),0,MAX(0,(E388-D388)*24-F388/60))</f>
        <v>0</v>
      </c>
      <c r="H388" s="14"/>
      <c r="I388" s="14" t="n">
        <f>G388*H388</f>
        <v>0</v>
      </c>
      <c r="J388" t="str">
        <f>TEXT(A388,"yyyy-mm")</f>
      </c>
    </row>
    <row r="389">
      <c r="A389" s="8"/>
      <c r="D389" s="10"/>
      <c r="E389" s="10"/>
      <c r="G389" s="12" t="n">
        <f>IF(OR(D389="",E389=""),0,MAX(0,(E389-D389)*24-F389/60))</f>
        <v>0</v>
      </c>
      <c r="H389" s="14"/>
      <c r="I389" s="14" t="n">
        <f>G389*H389</f>
        <v>0</v>
      </c>
      <c r="J389" t="str">
        <f>TEXT(A389,"yyyy-mm")</f>
      </c>
    </row>
    <row r="390">
      <c r="A390" s="8"/>
      <c r="D390" s="10"/>
      <c r="E390" s="10"/>
      <c r="G390" s="12" t="n">
        <f>IF(OR(D390="",E390=""),0,MAX(0,(E390-D390)*24-F390/60))</f>
        <v>0</v>
      </c>
      <c r="H390" s="14"/>
      <c r="I390" s="14" t="n">
        <f>G390*H390</f>
        <v>0</v>
      </c>
      <c r="J390" t="str">
        <f>TEXT(A390,"yyyy-mm")</f>
      </c>
    </row>
    <row r="391">
      <c r="A391" s="8"/>
      <c r="D391" s="10"/>
      <c r="E391" s="10"/>
      <c r="G391" s="12" t="n">
        <f>IF(OR(D391="",E391=""),0,MAX(0,(E391-D391)*24-F391/60))</f>
        <v>0</v>
      </c>
      <c r="H391" s="14"/>
      <c r="I391" s="14" t="n">
        <f>G391*H391</f>
        <v>0</v>
      </c>
      <c r="J391" t="str">
        <f>TEXT(A391,"yyyy-mm")</f>
      </c>
    </row>
    <row r="392">
      <c r="A392" s="8"/>
      <c r="D392" s="10"/>
      <c r="E392" s="10"/>
      <c r="G392" s="12" t="n">
        <f>IF(OR(D392="",E392=""),0,MAX(0,(E392-D392)*24-F392/60))</f>
        <v>0</v>
      </c>
      <c r="H392" s="14"/>
      <c r="I392" s="14" t="n">
        <f>G392*H392</f>
        <v>0</v>
      </c>
      <c r="J392" t="str">
        <f>TEXT(A392,"yyyy-mm")</f>
      </c>
    </row>
    <row r="393">
      <c r="A393" s="8"/>
      <c r="D393" s="10"/>
      <c r="E393" s="10"/>
      <c r="G393" s="12" t="n">
        <f>IF(OR(D393="",E393=""),0,MAX(0,(E393-D393)*24-F393/60))</f>
        <v>0</v>
      </c>
      <c r="H393" s="14"/>
      <c r="I393" s="14" t="n">
        <f>G393*H393</f>
        <v>0</v>
      </c>
      <c r="J393" t="str">
        <f>TEXT(A393,"yyyy-mm")</f>
      </c>
    </row>
    <row r="394">
      <c r="A394" s="8"/>
      <c r="D394" s="10"/>
      <c r="E394" s="10"/>
      <c r="G394" s="12" t="n">
        <f>IF(OR(D394="",E394=""),0,MAX(0,(E394-D394)*24-F394/60))</f>
        <v>0</v>
      </c>
      <c r="H394" s="14"/>
      <c r="I394" s="14" t="n">
        <f>G394*H394</f>
        <v>0</v>
      </c>
      <c r="J394" t="str">
        <f>TEXT(A394,"yyyy-mm")</f>
      </c>
    </row>
    <row r="395">
      <c r="A395" s="8"/>
      <c r="D395" s="10"/>
      <c r="E395" s="10"/>
      <c r="G395" s="12" t="n">
        <f>IF(OR(D395="",E395=""),0,MAX(0,(E395-D395)*24-F395/60))</f>
        <v>0</v>
      </c>
      <c r="H395" s="14"/>
      <c r="I395" s="14" t="n">
        <f>G395*H395</f>
        <v>0</v>
      </c>
      <c r="J395" t="str">
        <f>TEXT(A395,"yyyy-mm")</f>
      </c>
    </row>
    <row r="396">
      <c r="A396" s="8"/>
      <c r="D396" s="10"/>
      <c r="E396" s="10"/>
      <c r="G396" s="12" t="n">
        <f>IF(OR(D396="",E396=""),0,MAX(0,(E396-D396)*24-F396/60))</f>
        <v>0</v>
      </c>
      <c r="H396" s="14"/>
      <c r="I396" s="14" t="n">
        <f>G396*H396</f>
        <v>0</v>
      </c>
      <c r="J396" t="str">
        <f>TEXT(A396,"yyyy-mm")</f>
      </c>
    </row>
    <row r="397">
      <c r="A397" s="8"/>
      <c r="D397" s="10"/>
      <c r="E397" s="10"/>
      <c r="G397" s="12" t="n">
        <f>IF(OR(D397="",E397=""),0,MAX(0,(E397-D397)*24-F397/60))</f>
        <v>0</v>
      </c>
      <c r="H397" s="14"/>
      <c r="I397" s="14" t="n">
        <f>G397*H397</f>
        <v>0</v>
      </c>
      <c r="J397" t="str">
        <f>TEXT(A397,"yyyy-mm")</f>
      </c>
    </row>
    <row r="398">
      <c r="A398" s="8"/>
      <c r="D398" s="10"/>
      <c r="E398" s="10"/>
      <c r="G398" s="12" t="n">
        <f>IF(OR(D398="",E398=""),0,MAX(0,(E398-D398)*24-F398/60))</f>
        <v>0</v>
      </c>
      <c r="H398" s="14"/>
      <c r="I398" s="14" t="n">
        <f>G398*H398</f>
        <v>0</v>
      </c>
      <c r="J398" t="str">
        <f>TEXT(A398,"yyyy-mm")</f>
      </c>
    </row>
    <row r="399">
      <c r="A399" s="8"/>
      <c r="D399" s="10"/>
      <c r="E399" s="10"/>
      <c r="G399" s="12" t="n">
        <f>IF(OR(D399="",E399=""),0,MAX(0,(E399-D399)*24-F399/60))</f>
        <v>0</v>
      </c>
      <c r="H399" s="14"/>
      <c r="I399" s="14" t="n">
        <f>G399*H399</f>
        <v>0</v>
      </c>
      <c r="J399" t="str">
        <f>TEXT(A399,"yyyy-mm")</f>
      </c>
    </row>
    <row r="400">
      <c r="A400" s="8"/>
      <c r="D400" s="10"/>
      <c r="E400" s="10"/>
      <c r="G400" s="12" t="n">
        <f>IF(OR(D400="",E400=""),0,MAX(0,(E400-D400)*24-F400/60))</f>
        <v>0</v>
      </c>
      <c r="H400" s="14"/>
      <c r="I400" s="14" t="n">
        <f>G400*H400</f>
        <v>0</v>
      </c>
      <c r="J400" t="str">
        <f>TEXT(A400,"yyyy-mm")</f>
      </c>
    </row>
    <row r="401">
      <c r="A401" s="8"/>
      <c r="D401" s="10"/>
      <c r="E401" s="10"/>
      <c r="G401" s="12" t="n">
        <f>IF(OR(D401="",E401=""),0,MAX(0,(E401-D401)*24-F401/60))</f>
        <v>0</v>
      </c>
      <c r="H401" s="14"/>
      <c r="I401" s="14" t="n">
        <f>G401*H401</f>
        <v>0</v>
      </c>
      <c r="J401" t="str">
        <f>TEXT(A401,"yyyy-mm")</f>
      </c>
    </row>
    <row r="402">
      <c r="A402" s="8"/>
      <c r="D402" s="10"/>
      <c r="E402" s="10"/>
      <c r="G402" s="12" t="n">
        <f>IF(OR(D402="",E402=""),0,MAX(0,(E402-D402)*24-F402/60))</f>
        <v>0</v>
      </c>
      <c r="H402" s="14"/>
      <c r="I402" s="14" t="n">
        <f>G402*H402</f>
        <v>0</v>
      </c>
      <c r="J402" t="str">
        <f>TEXT(A402,"yyyy-mm")</f>
      </c>
    </row>
    <row r="403">
      <c r="A403" s="8"/>
      <c r="D403" s="10"/>
      <c r="E403" s="10"/>
      <c r="G403" s="12" t="n">
        <f>IF(OR(D403="",E403=""),0,MAX(0,(E403-D403)*24-F403/60))</f>
        <v>0</v>
      </c>
      <c r="H403" s="14"/>
      <c r="I403" s="14" t="n">
        <f>G403*H403</f>
        <v>0</v>
      </c>
      <c r="J403" t="str">
        <f>TEXT(A403,"yyyy-mm")</f>
      </c>
    </row>
    <row r="404">
      <c r="A404" s="8"/>
      <c r="D404" s="10"/>
      <c r="E404" s="10"/>
      <c r="G404" s="12" t="n">
        <f>IF(OR(D404="",E404=""),0,MAX(0,(E404-D404)*24-F404/60))</f>
        <v>0</v>
      </c>
      <c r="H404" s="14"/>
      <c r="I404" s="14" t="n">
        <f>G404*H404</f>
        <v>0</v>
      </c>
      <c r="J404" t="str">
        <f>TEXT(A404,"yyyy-mm")</f>
      </c>
    </row>
    <row r="405">
      <c r="A405" s="8"/>
      <c r="D405" s="10"/>
      <c r="E405" s="10"/>
      <c r="G405" s="12" t="n">
        <f>IF(OR(D405="",E405=""),0,MAX(0,(E405-D405)*24-F405/60))</f>
        <v>0</v>
      </c>
      <c r="H405" s="14"/>
      <c r="I405" s="14" t="n">
        <f>G405*H405</f>
        <v>0</v>
      </c>
      <c r="J405" t="str">
        <f>TEXT(A405,"yyyy-mm")</f>
      </c>
    </row>
    <row r="406">
      <c r="A406" s="8"/>
      <c r="D406" s="10"/>
      <c r="E406" s="10"/>
      <c r="G406" s="12" t="n">
        <f>IF(OR(D406="",E406=""),0,MAX(0,(E406-D406)*24-F406/60))</f>
        <v>0</v>
      </c>
      <c r="H406" s="14"/>
      <c r="I406" s="14" t="n">
        <f>G406*H406</f>
        <v>0</v>
      </c>
      <c r="J406" t="str">
        <f>TEXT(A406,"yyyy-mm")</f>
      </c>
    </row>
    <row r="407">
      <c r="A407" s="8"/>
      <c r="D407" s="10"/>
      <c r="E407" s="10"/>
      <c r="G407" s="12" t="n">
        <f>IF(OR(D407="",E407=""),0,MAX(0,(E407-D407)*24-F407/60))</f>
        <v>0</v>
      </c>
      <c r="H407" s="14"/>
      <c r="I407" s="14" t="n">
        <f>G407*H407</f>
        <v>0</v>
      </c>
      <c r="J407" t="str">
        <f>TEXT(A407,"yyyy-mm")</f>
      </c>
    </row>
    <row r="408">
      <c r="A408" s="8"/>
      <c r="D408" s="10"/>
      <c r="E408" s="10"/>
      <c r="G408" s="12" t="n">
        <f>IF(OR(D408="",E408=""),0,MAX(0,(E408-D408)*24-F408/60))</f>
        <v>0</v>
      </c>
      <c r="H408" s="14"/>
      <c r="I408" s="14" t="n">
        <f>G408*H408</f>
        <v>0</v>
      </c>
      <c r="J408" t="str">
        <f>TEXT(A408,"yyyy-mm")</f>
      </c>
    </row>
    <row r="409">
      <c r="A409" s="8"/>
      <c r="D409" s="10"/>
      <c r="E409" s="10"/>
      <c r="G409" s="12" t="n">
        <f>IF(OR(D409="",E409=""),0,MAX(0,(E409-D409)*24-F409/60))</f>
        <v>0</v>
      </c>
      <c r="H409" s="14"/>
      <c r="I409" s="14" t="n">
        <f>G409*H409</f>
        <v>0</v>
      </c>
      <c r="J409" t="str">
        <f>TEXT(A409,"yyyy-mm")</f>
      </c>
    </row>
    <row r="410">
      <c r="A410" s="8"/>
      <c r="D410" s="10"/>
      <c r="E410" s="10"/>
      <c r="G410" s="12" t="n">
        <f>IF(OR(D410="",E410=""),0,MAX(0,(E410-D410)*24-F410/60))</f>
        <v>0</v>
      </c>
      <c r="H410" s="14"/>
      <c r="I410" s="14" t="n">
        <f>G410*H410</f>
        <v>0</v>
      </c>
      <c r="J410" t="str">
        <f>TEXT(A410,"yyyy-mm")</f>
      </c>
    </row>
    <row r="411">
      <c r="A411" s="8"/>
      <c r="D411" s="10"/>
      <c r="E411" s="10"/>
      <c r="G411" s="12" t="n">
        <f>IF(OR(D411="",E411=""),0,MAX(0,(E411-D411)*24-F411/60))</f>
        <v>0</v>
      </c>
      <c r="H411" s="14"/>
      <c r="I411" s="14" t="n">
        <f>G411*H411</f>
        <v>0</v>
      </c>
      <c r="J411" t="str">
        <f>TEXT(A411,"yyyy-mm")</f>
      </c>
    </row>
    <row r="412">
      <c r="A412" s="8"/>
      <c r="D412" s="10"/>
      <c r="E412" s="10"/>
      <c r="G412" s="12" t="n">
        <f>IF(OR(D412="",E412=""),0,MAX(0,(E412-D412)*24-F412/60))</f>
        <v>0</v>
      </c>
      <c r="H412" s="14"/>
      <c r="I412" s="14" t="n">
        <f>G412*H412</f>
        <v>0</v>
      </c>
      <c r="J412" t="str">
        <f>TEXT(A412,"yyyy-mm")</f>
      </c>
    </row>
    <row r="413">
      <c r="A413" s="8"/>
      <c r="D413" s="10"/>
      <c r="E413" s="10"/>
      <c r="G413" s="12" t="n">
        <f>IF(OR(D413="",E413=""),0,MAX(0,(E413-D413)*24-F413/60))</f>
        <v>0</v>
      </c>
      <c r="H413" s="14"/>
      <c r="I413" s="14" t="n">
        <f>G413*H413</f>
        <v>0</v>
      </c>
      <c r="J413" t="str">
        <f>TEXT(A413,"yyyy-mm")</f>
      </c>
    </row>
    <row r="414">
      <c r="A414" s="8"/>
      <c r="D414" s="10"/>
      <c r="E414" s="10"/>
      <c r="G414" s="12" t="n">
        <f>IF(OR(D414="",E414=""),0,MAX(0,(E414-D414)*24-F414/60))</f>
        <v>0</v>
      </c>
      <c r="H414" s="14"/>
      <c r="I414" s="14" t="n">
        <f>G414*H414</f>
        <v>0</v>
      </c>
      <c r="J414" t="str">
        <f>TEXT(A414,"yyyy-mm")</f>
      </c>
    </row>
    <row r="415">
      <c r="A415" s="8"/>
      <c r="D415" s="10"/>
      <c r="E415" s="10"/>
      <c r="G415" s="12" t="n">
        <f>IF(OR(D415="",E415=""),0,MAX(0,(E415-D415)*24-F415/60))</f>
        <v>0</v>
      </c>
      <c r="H415" s="14"/>
      <c r="I415" s="14" t="n">
        <f>G415*H415</f>
        <v>0</v>
      </c>
      <c r="J415" t="str">
        <f>TEXT(A415,"yyyy-mm")</f>
      </c>
    </row>
    <row r="416">
      <c r="A416" s="8"/>
      <c r="D416" s="10"/>
      <c r="E416" s="10"/>
      <c r="G416" s="12" t="n">
        <f>IF(OR(D416="",E416=""),0,MAX(0,(E416-D416)*24-F416/60))</f>
        <v>0</v>
      </c>
      <c r="H416" s="14"/>
      <c r="I416" s="14" t="n">
        <f>G416*H416</f>
        <v>0</v>
      </c>
      <c r="J416" t="str">
        <f>TEXT(A416,"yyyy-mm")</f>
      </c>
    </row>
    <row r="417">
      <c r="A417" s="8"/>
      <c r="D417" s="10"/>
      <c r="E417" s="10"/>
      <c r="G417" s="12" t="n">
        <f>IF(OR(D417="",E417=""),0,MAX(0,(E417-D417)*24-F417/60))</f>
        <v>0</v>
      </c>
      <c r="H417" s="14"/>
      <c r="I417" s="14" t="n">
        <f>G417*H417</f>
        <v>0</v>
      </c>
      <c r="J417" t="str">
        <f>TEXT(A417,"yyyy-mm")</f>
      </c>
    </row>
    <row r="418">
      <c r="A418" s="8"/>
      <c r="D418" s="10"/>
      <c r="E418" s="10"/>
      <c r="G418" s="12" t="n">
        <f>IF(OR(D418="",E418=""),0,MAX(0,(E418-D418)*24-F418/60))</f>
        <v>0</v>
      </c>
      <c r="H418" s="14"/>
      <c r="I418" s="14" t="n">
        <f>G418*H418</f>
        <v>0</v>
      </c>
      <c r="J418" t="str">
        <f>TEXT(A418,"yyyy-mm")</f>
      </c>
    </row>
    <row r="419">
      <c r="A419" s="8"/>
      <c r="D419" s="10"/>
      <c r="E419" s="10"/>
      <c r="G419" s="12" t="n">
        <f>IF(OR(D419="",E419=""),0,MAX(0,(E419-D419)*24-F419/60))</f>
        <v>0</v>
      </c>
      <c r="H419" s="14"/>
      <c r="I419" s="14" t="n">
        <f>G419*H419</f>
        <v>0</v>
      </c>
      <c r="J419" t="str">
        <f>TEXT(A419,"yyyy-mm")</f>
      </c>
    </row>
    <row r="420">
      <c r="A420" s="8"/>
      <c r="D420" s="10"/>
      <c r="E420" s="10"/>
      <c r="G420" s="12" t="n">
        <f>IF(OR(D420="",E420=""),0,MAX(0,(E420-D420)*24-F420/60))</f>
        <v>0</v>
      </c>
      <c r="H420" s="14"/>
      <c r="I420" s="14" t="n">
        <f>G420*H420</f>
        <v>0</v>
      </c>
      <c r="J420" t="str">
        <f>TEXT(A420,"yyyy-mm")</f>
      </c>
    </row>
    <row r="421">
      <c r="A421" s="8"/>
      <c r="D421" s="10"/>
      <c r="E421" s="10"/>
      <c r="G421" s="12" t="n">
        <f>IF(OR(D421="",E421=""),0,MAX(0,(E421-D421)*24-F421/60))</f>
        <v>0</v>
      </c>
      <c r="H421" s="14"/>
      <c r="I421" s="14" t="n">
        <f>G421*H421</f>
        <v>0</v>
      </c>
      <c r="J421" t="str">
        <f>TEXT(A421,"yyyy-mm")</f>
      </c>
    </row>
    <row r="422">
      <c r="A422" s="8"/>
      <c r="D422" s="10"/>
      <c r="E422" s="10"/>
      <c r="G422" s="12" t="n">
        <f>IF(OR(D422="",E422=""),0,MAX(0,(E422-D422)*24-F422/60))</f>
        <v>0</v>
      </c>
      <c r="H422" s="14"/>
      <c r="I422" s="14" t="n">
        <f>G422*H422</f>
        <v>0</v>
      </c>
      <c r="J422" t="str">
        <f>TEXT(A422,"yyyy-mm")</f>
      </c>
    </row>
    <row r="423">
      <c r="A423" s="8"/>
      <c r="D423" s="10"/>
      <c r="E423" s="10"/>
      <c r="G423" s="12" t="n">
        <f>IF(OR(D423="",E423=""),0,MAX(0,(E423-D423)*24-F423/60))</f>
        <v>0</v>
      </c>
      <c r="H423" s="14"/>
      <c r="I423" s="14" t="n">
        <f>G423*H423</f>
        <v>0</v>
      </c>
      <c r="J423" t="str">
        <f>TEXT(A423,"yyyy-mm")</f>
      </c>
    </row>
    <row r="424">
      <c r="A424" s="8"/>
      <c r="D424" s="10"/>
      <c r="E424" s="10"/>
      <c r="G424" s="12" t="n">
        <f>IF(OR(D424="",E424=""),0,MAX(0,(E424-D424)*24-F424/60))</f>
        <v>0</v>
      </c>
      <c r="H424" s="14"/>
      <c r="I424" s="14" t="n">
        <f>G424*H424</f>
        <v>0</v>
      </c>
      <c r="J424" t="str">
        <f>TEXT(A424,"yyyy-mm")</f>
      </c>
    </row>
    <row r="425">
      <c r="A425" s="8"/>
      <c r="D425" s="10"/>
      <c r="E425" s="10"/>
      <c r="G425" s="12" t="n">
        <f>IF(OR(D425="",E425=""),0,MAX(0,(E425-D425)*24-F425/60))</f>
        <v>0</v>
      </c>
      <c r="H425" s="14"/>
      <c r="I425" s="14" t="n">
        <f>G425*H425</f>
        <v>0</v>
      </c>
      <c r="J425" t="str">
        <f>TEXT(A425,"yyyy-mm")</f>
      </c>
    </row>
    <row r="426">
      <c r="A426" s="8"/>
      <c r="D426" s="10"/>
      <c r="E426" s="10"/>
      <c r="G426" s="12" t="n">
        <f>IF(OR(D426="",E426=""),0,MAX(0,(E426-D426)*24-F426/60))</f>
        <v>0</v>
      </c>
      <c r="H426" s="14"/>
      <c r="I426" s="14" t="n">
        <f>G426*H426</f>
        <v>0</v>
      </c>
      <c r="J426" t="str">
        <f>TEXT(A426,"yyyy-mm")</f>
      </c>
    </row>
    <row r="427">
      <c r="A427" s="8"/>
      <c r="D427" s="10"/>
      <c r="E427" s="10"/>
      <c r="G427" s="12" t="n">
        <f>IF(OR(D427="",E427=""),0,MAX(0,(E427-D427)*24-F427/60))</f>
        <v>0</v>
      </c>
      <c r="H427" s="14"/>
      <c r="I427" s="14" t="n">
        <f>G427*H427</f>
        <v>0</v>
      </c>
      <c r="J427" t="str">
        <f>TEXT(A427,"yyyy-mm")</f>
      </c>
    </row>
    <row r="428">
      <c r="A428" s="8"/>
      <c r="D428" s="10"/>
      <c r="E428" s="10"/>
      <c r="G428" s="12" t="n">
        <f>IF(OR(D428="",E428=""),0,MAX(0,(E428-D428)*24-F428/60))</f>
        <v>0</v>
      </c>
      <c r="H428" s="14"/>
      <c r="I428" s="14" t="n">
        <f>G428*H428</f>
        <v>0</v>
      </c>
      <c r="J428" t="str">
        <f>TEXT(A428,"yyyy-mm")</f>
      </c>
    </row>
    <row r="429">
      <c r="A429" s="8"/>
      <c r="D429" s="10"/>
      <c r="E429" s="10"/>
      <c r="G429" s="12" t="n">
        <f>IF(OR(D429="",E429=""),0,MAX(0,(E429-D429)*24-F429/60))</f>
        <v>0</v>
      </c>
      <c r="H429" s="14"/>
      <c r="I429" s="14" t="n">
        <f>G429*H429</f>
        <v>0</v>
      </c>
      <c r="J429" t="str">
        <f>TEXT(A429,"yyyy-mm")</f>
      </c>
    </row>
    <row r="430">
      <c r="A430" s="8"/>
      <c r="D430" s="10"/>
      <c r="E430" s="10"/>
      <c r="G430" s="12" t="n">
        <f>IF(OR(D430="",E430=""),0,MAX(0,(E430-D430)*24-F430/60))</f>
        <v>0</v>
      </c>
      <c r="H430" s="14"/>
      <c r="I430" s="14" t="n">
        <f>G430*H430</f>
        <v>0</v>
      </c>
      <c r="J430" t="str">
        <f>TEXT(A430,"yyyy-mm")</f>
      </c>
    </row>
    <row r="431">
      <c r="A431" s="8"/>
      <c r="D431" s="10"/>
      <c r="E431" s="10"/>
      <c r="G431" s="12" t="n">
        <f>IF(OR(D431="",E431=""),0,MAX(0,(E431-D431)*24-F431/60))</f>
        <v>0</v>
      </c>
      <c r="H431" s="14"/>
      <c r="I431" s="14" t="n">
        <f>G431*H431</f>
        <v>0</v>
      </c>
      <c r="J431" t="str">
        <f>TEXT(A431,"yyyy-mm")</f>
      </c>
    </row>
    <row r="432">
      <c r="A432" s="8"/>
      <c r="D432" s="10"/>
      <c r="E432" s="10"/>
      <c r="G432" s="12" t="n">
        <f>IF(OR(D432="",E432=""),0,MAX(0,(E432-D432)*24-F432/60))</f>
        <v>0</v>
      </c>
      <c r="H432" s="14"/>
      <c r="I432" s="14" t="n">
        <f>G432*H432</f>
        <v>0</v>
      </c>
      <c r="J432" t="str">
        <f>TEXT(A432,"yyyy-mm")</f>
      </c>
    </row>
    <row r="433">
      <c r="A433" s="8"/>
      <c r="D433" s="10"/>
      <c r="E433" s="10"/>
      <c r="G433" s="12" t="n">
        <f>IF(OR(D433="",E433=""),0,MAX(0,(E433-D433)*24-F433/60))</f>
        <v>0</v>
      </c>
      <c r="H433" s="14"/>
      <c r="I433" s="14" t="n">
        <f>G433*H433</f>
        <v>0</v>
      </c>
      <c r="J433" t="str">
        <f>TEXT(A433,"yyyy-mm")</f>
      </c>
    </row>
    <row r="434">
      <c r="A434" s="8"/>
      <c r="D434" s="10"/>
      <c r="E434" s="10"/>
      <c r="G434" s="12" t="n">
        <f>IF(OR(D434="",E434=""),0,MAX(0,(E434-D434)*24-F434/60))</f>
        <v>0</v>
      </c>
      <c r="H434" s="14"/>
      <c r="I434" s="14" t="n">
        <f>G434*H434</f>
        <v>0</v>
      </c>
      <c r="J434" t="str">
        <f>TEXT(A434,"yyyy-mm")</f>
      </c>
    </row>
    <row r="435">
      <c r="A435" s="8"/>
      <c r="D435" s="10"/>
      <c r="E435" s="10"/>
      <c r="G435" s="12" t="n">
        <f>IF(OR(D435="",E435=""),0,MAX(0,(E435-D435)*24-F435/60))</f>
        <v>0</v>
      </c>
      <c r="H435" s="14"/>
      <c r="I435" s="14" t="n">
        <f>G435*H435</f>
        <v>0</v>
      </c>
      <c r="J435" t="str">
        <f>TEXT(A435,"yyyy-mm")</f>
      </c>
    </row>
    <row r="436">
      <c r="A436" s="8"/>
      <c r="D436" s="10"/>
      <c r="E436" s="10"/>
      <c r="G436" s="12" t="n">
        <f>IF(OR(D436="",E436=""),0,MAX(0,(E436-D436)*24-F436/60))</f>
        <v>0</v>
      </c>
      <c r="H436" s="14"/>
      <c r="I436" s="14" t="n">
        <f>G436*H436</f>
        <v>0</v>
      </c>
      <c r="J436" t="str">
        <f>TEXT(A436,"yyyy-mm")</f>
      </c>
    </row>
    <row r="437">
      <c r="A437" s="8"/>
      <c r="D437" s="10"/>
      <c r="E437" s="10"/>
      <c r="G437" s="12" t="n">
        <f>IF(OR(D437="",E437=""),0,MAX(0,(E437-D437)*24-F437/60))</f>
        <v>0</v>
      </c>
      <c r="H437" s="14"/>
      <c r="I437" s="14" t="n">
        <f>G437*H437</f>
        <v>0</v>
      </c>
      <c r="J437" t="str">
        <f>TEXT(A437,"yyyy-mm")</f>
      </c>
    </row>
    <row r="438">
      <c r="A438" s="8"/>
      <c r="D438" s="10"/>
      <c r="E438" s="10"/>
      <c r="G438" s="12" t="n">
        <f>IF(OR(D438="",E438=""),0,MAX(0,(E438-D438)*24-F438/60))</f>
        <v>0</v>
      </c>
      <c r="H438" s="14"/>
      <c r="I438" s="14" t="n">
        <f>G438*H438</f>
        <v>0</v>
      </c>
      <c r="J438" t="str">
        <f>TEXT(A438,"yyyy-mm")</f>
      </c>
    </row>
    <row r="439">
      <c r="A439" s="8"/>
      <c r="D439" s="10"/>
      <c r="E439" s="10"/>
      <c r="G439" s="12" t="n">
        <f>IF(OR(D439="",E439=""),0,MAX(0,(E439-D439)*24-F439/60))</f>
        <v>0</v>
      </c>
      <c r="H439" s="14"/>
      <c r="I439" s="14" t="n">
        <f>G439*H439</f>
        <v>0</v>
      </c>
      <c r="J439" t="str">
        <f>TEXT(A439,"yyyy-mm")</f>
      </c>
    </row>
    <row r="440">
      <c r="A440" s="8"/>
      <c r="D440" s="10"/>
      <c r="E440" s="10"/>
      <c r="G440" s="12" t="n">
        <f>IF(OR(D440="",E440=""),0,MAX(0,(E440-D440)*24-F440/60))</f>
        <v>0</v>
      </c>
      <c r="H440" s="14"/>
      <c r="I440" s="14" t="n">
        <f>G440*H440</f>
        <v>0</v>
      </c>
      <c r="J440" t="str">
        <f>TEXT(A440,"yyyy-mm")</f>
      </c>
    </row>
    <row r="441">
      <c r="A441" s="8"/>
      <c r="D441" s="10"/>
      <c r="E441" s="10"/>
      <c r="G441" s="12" t="n">
        <f>IF(OR(D441="",E441=""),0,MAX(0,(E441-D441)*24-F441/60))</f>
        <v>0</v>
      </c>
      <c r="H441" s="14"/>
      <c r="I441" s="14" t="n">
        <f>G441*H441</f>
        <v>0</v>
      </c>
      <c r="J441" t="str">
        <f>TEXT(A441,"yyyy-mm")</f>
      </c>
    </row>
    <row r="442">
      <c r="A442" s="8"/>
      <c r="D442" s="10"/>
      <c r="E442" s="10"/>
      <c r="G442" s="12" t="n">
        <f>IF(OR(D442="",E442=""),0,MAX(0,(E442-D442)*24-F442/60))</f>
        <v>0</v>
      </c>
      <c r="H442" s="14"/>
      <c r="I442" s="14" t="n">
        <f>G442*H442</f>
        <v>0</v>
      </c>
      <c r="J442" t="str">
        <f>TEXT(A442,"yyyy-mm")</f>
      </c>
    </row>
    <row r="443">
      <c r="A443" s="8"/>
      <c r="D443" s="10"/>
      <c r="E443" s="10"/>
      <c r="G443" s="12" t="n">
        <f>IF(OR(D443="",E443=""),0,MAX(0,(E443-D443)*24-F443/60))</f>
        <v>0</v>
      </c>
      <c r="H443" s="14"/>
      <c r="I443" s="14" t="n">
        <f>G443*H443</f>
        <v>0</v>
      </c>
      <c r="J443" t="str">
        <f>TEXT(A443,"yyyy-mm")</f>
      </c>
    </row>
    <row r="444">
      <c r="A444" s="8"/>
      <c r="D444" s="10"/>
      <c r="E444" s="10"/>
      <c r="G444" s="12" t="n">
        <f>IF(OR(D444="",E444=""),0,MAX(0,(E444-D444)*24-F444/60))</f>
        <v>0</v>
      </c>
      <c r="H444" s="14"/>
      <c r="I444" s="14" t="n">
        <f>G444*H444</f>
        <v>0</v>
      </c>
      <c r="J444" t="str">
        <f>TEXT(A444,"yyyy-mm")</f>
      </c>
    </row>
    <row r="445">
      <c r="A445" s="8"/>
      <c r="D445" s="10"/>
      <c r="E445" s="10"/>
      <c r="G445" s="12" t="n">
        <f>IF(OR(D445="",E445=""),0,MAX(0,(E445-D445)*24-F445/60))</f>
        <v>0</v>
      </c>
      <c r="H445" s="14"/>
      <c r="I445" s="14" t="n">
        <f>G445*H445</f>
        <v>0</v>
      </c>
      <c r="J445" t="str">
        <f>TEXT(A445,"yyyy-mm")</f>
      </c>
    </row>
    <row r="446">
      <c r="A446" s="8"/>
      <c r="D446" s="10"/>
      <c r="E446" s="10"/>
      <c r="G446" s="12" t="n">
        <f>IF(OR(D446="",E446=""),0,MAX(0,(E446-D446)*24-F446/60))</f>
        <v>0</v>
      </c>
      <c r="H446" s="14"/>
      <c r="I446" s="14" t="n">
        <f>G446*H446</f>
        <v>0</v>
      </c>
      <c r="J446" t="str">
        <f>TEXT(A446,"yyyy-mm")</f>
      </c>
    </row>
    <row r="447">
      <c r="A447" s="8"/>
      <c r="D447" s="10"/>
      <c r="E447" s="10"/>
      <c r="G447" s="12" t="n">
        <f>IF(OR(D447="",E447=""),0,MAX(0,(E447-D447)*24-F447/60))</f>
        <v>0</v>
      </c>
      <c r="H447" s="14"/>
      <c r="I447" s="14" t="n">
        <f>G447*H447</f>
        <v>0</v>
      </c>
      <c r="J447" t="str">
        <f>TEXT(A447,"yyyy-mm")</f>
      </c>
    </row>
    <row r="448">
      <c r="A448" s="8"/>
      <c r="D448" s="10"/>
      <c r="E448" s="10"/>
      <c r="G448" s="12" t="n">
        <f>IF(OR(D448="",E448=""),0,MAX(0,(E448-D448)*24-F448/60))</f>
        <v>0</v>
      </c>
      <c r="H448" s="14"/>
      <c r="I448" s="14" t="n">
        <f>G448*H448</f>
        <v>0</v>
      </c>
      <c r="J448" t="str">
        <f>TEXT(A448,"yyyy-mm")</f>
      </c>
    </row>
    <row r="449">
      <c r="A449" s="8"/>
      <c r="D449" s="10"/>
      <c r="E449" s="10"/>
      <c r="G449" s="12" t="n">
        <f>IF(OR(D449="",E449=""),0,MAX(0,(E449-D449)*24-F449/60))</f>
        <v>0</v>
      </c>
      <c r="H449" s="14"/>
      <c r="I449" s="14" t="n">
        <f>G449*H449</f>
        <v>0</v>
      </c>
      <c r="J449" t="str">
        <f>TEXT(A449,"yyyy-mm")</f>
      </c>
    </row>
    <row r="450">
      <c r="A450" s="8"/>
      <c r="D450" s="10"/>
      <c r="E450" s="10"/>
      <c r="G450" s="12" t="n">
        <f>IF(OR(D450="",E450=""),0,MAX(0,(E450-D450)*24-F450/60))</f>
        <v>0</v>
      </c>
      <c r="H450" s="14"/>
      <c r="I450" s="14" t="n">
        <f>G450*H450</f>
        <v>0</v>
      </c>
      <c r="J450" t="str">
        <f>TEXT(A450,"yyyy-mm")</f>
      </c>
    </row>
    <row r="451">
      <c r="A451" s="8"/>
      <c r="D451" s="10"/>
      <c r="E451" s="10"/>
      <c r="G451" s="12" t="n">
        <f>IF(OR(D451="",E451=""),0,MAX(0,(E451-D451)*24-F451/60))</f>
        <v>0</v>
      </c>
      <c r="H451" s="14"/>
      <c r="I451" s="14" t="n">
        <f>G451*H451</f>
        <v>0</v>
      </c>
      <c r="J451" t="str">
        <f>TEXT(A451,"yyyy-mm")</f>
      </c>
    </row>
    <row r="452">
      <c r="A452" s="8"/>
      <c r="D452" s="10"/>
      <c r="E452" s="10"/>
      <c r="G452" s="12" t="n">
        <f>IF(OR(D452="",E452=""),0,MAX(0,(E452-D452)*24-F452/60))</f>
        <v>0</v>
      </c>
      <c r="H452" s="14"/>
      <c r="I452" s="14" t="n">
        <f>G452*H452</f>
        <v>0</v>
      </c>
      <c r="J452" t="str">
        <f>TEXT(A452,"yyyy-mm")</f>
      </c>
    </row>
    <row r="453">
      <c r="A453" s="8"/>
      <c r="D453" s="10"/>
      <c r="E453" s="10"/>
      <c r="G453" s="12" t="n">
        <f>IF(OR(D453="",E453=""),0,MAX(0,(E453-D453)*24-F453/60))</f>
        <v>0</v>
      </c>
      <c r="H453" s="14"/>
      <c r="I453" s="14" t="n">
        <f>G453*H453</f>
        <v>0</v>
      </c>
      <c r="J453" t="str">
        <f>TEXT(A453,"yyyy-mm")</f>
      </c>
    </row>
    <row r="454">
      <c r="A454" s="8"/>
      <c r="D454" s="10"/>
      <c r="E454" s="10"/>
      <c r="G454" s="12" t="n">
        <f>IF(OR(D454="",E454=""),0,MAX(0,(E454-D454)*24-F454/60))</f>
        <v>0</v>
      </c>
      <c r="H454" s="14"/>
      <c r="I454" s="14" t="n">
        <f>G454*H454</f>
        <v>0</v>
      </c>
      <c r="J454" t="str">
        <f>TEXT(A454,"yyyy-mm")</f>
      </c>
    </row>
    <row r="455">
      <c r="A455" s="8"/>
      <c r="D455" s="10"/>
      <c r="E455" s="10"/>
      <c r="G455" s="12" t="n">
        <f>IF(OR(D455="",E455=""),0,MAX(0,(E455-D455)*24-F455/60))</f>
        <v>0</v>
      </c>
      <c r="H455" s="14"/>
      <c r="I455" s="14" t="n">
        <f>G455*H455</f>
        <v>0</v>
      </c>
      <c r="J455" t="str">
        <f>TEXT(A455,"yyyy-mm")</f>
      </c>
    </row>
    <row r="456">
      <c r="A456" s="8"/>
      <c r="D456" s="10"/>
      <c r="E456" s="10"/>
      <c r="G456" s="12" t="n">
        <f>IF(OR(D456="",E456=""),0,MAX(0,(E456-D456)*24-F456/60))</f>
        <v>0</v>
      </c>
      <c r="H456" s="14"/>
      <c r="I456" s="14" t="n">
        <f>G456*H456</f>
        <v>0</v>
      </c>
      <c r="J456" t="str">
        <f>TEXT(A456,"yyyy-mm")</f>
      </c>
    </row>
    <row r="457">
      <c r="A457" s="8"/>
      <c r="D457" s="10"/>
      <c r="E457" s="10"/>
      <c r="G457" s="12" t="n">
        <f>IF(OR(D457="",E457=""),0,MAX(0,(E457-D457)*24-F457/60))</f>
        <v>0</v>
      </c>
      <c r="H457" s="14"/>
      <c r="I457" s="14" t="n">
        <f>G457*H457</f>
        <v>0</v>
      </c>
      <c r="J457" t="str">
        <f>TEXT(A457,"yyyy-mm")</f>
      </c>
    </row>
    <row r="458">
      <c r="A458" s="8"/>
      <c r="D458" s="10"/>
      <c r="E458" s="10"/>
      <c r="G458" s="12" t="n">
        <f>IF(OR(D458="",E458=""),0,MAX(0,(E458-D458)*24-F458/60))</f>
        <v>0</v>
      </c>
      <c r="H458" s="14"/>
      <c r="I458" s="14" t="n">
        <f>G458*H458</f>
        <v>0</v>
      </c>
      <c r="J458" t="str">
        <f>TEXT(A458,"yyyy-mm")</f>
      </c>
    </row>
    <row r="459">
      <c r="A459" s="8"/>
      <c r="D459" s="10"/>
      <c r="E459" s="10"/>
      <c r="G459" s="12" t="n">
        <f>IF(OR(D459="",E459=""),0,MAX(0,(E459-D459)*24-F459/60))</f>
        <v>0</v>
      </c>
      <c r="H459" s="14"/>
      <c r="I459" s="14" t="n">
        <f>G459*H459</f>
        <v>0</v>
      </c>
      <c r="J459" t="str">
        <f>TEXT(A459,"yyyy-mm")</f>
      </c>
    </row>
    <row r="460">
      <c r="A460" s="8"/>
      <c r="D460" s="10"/>
      <c r="E460" s="10"/>
      <c r="G460" s="12" t="n">
        <f>IF(OR(D460="",E460=""),0,MAX(0,(E460-D460)*24-F460/60))</f>
        <v>0</v>
      </c>
      <c r="H460" s="14"/>
      <c r="I460" s="14" t="n">
        <f>G460*H460</f>
        <v>0</v>
      </c>
      <c r="J460" t="str">
        <f>TEXT(A460,"yyyy-mm")</f>
      </c>
    </row>
    <row r="461">
      <c r="A461" s="8"/>
      <c r="D461" s="10"/>
      <c r="E461" s="10"/>
      <c r="G461" s="12" t="n">
        <f>IF(OR(D461="",E461=""),0,MAX(0,(E461-D461)*24-F461/60))</f>
        <v>0</v>
      </c>
      <c r="H461" s="14"/>
      <c r="I461" s="14" t="n">
        <f>G461*H461</f>
        <v>0</v>
      </c>
      <c r="J461" t="str">
        <f>TEXT(A461,"yyyy-mm")</f>
      </c>
    </row>
    <row r="462">
      <c r="A462" s="8"/>
      <c r="D462" s="10"/>
      <c r="E462" s="10"/>
      <c r="G462" s="12" t="n">
        <f>IF(OR(D462="",E462=""),0,MAX(0,(E462-D462)*24-F462/60))</f>
        <v>0</v>
      </c>
      <c r="H462" s="14"/>
      <c r="I462" s="14" t="n">
        <f>G462*H462</f>
        <v>0</v>
      </c>
      <c r="J462" t="str">
        <f>TEXT(A462,"yyyy-mm")</f>
      </c>
    </row>
    <row r="463">
      <c r="A463" s="8"/>
      <c r="D463" s="10"/>
      <c r="E463" s="10"/>
      <c r="G463" s="12" t="n">
        <f>IF(OR(D463="",E463=""),0,MAX(0,(E463-D463)*24-F463/60))</f>
        <v>0</v>
      </c>
      <c r="H463" s="14"/>
      <c r="I463" s="14" t="n">
        <f>G463*H463</f>
        <v>0</v>
      </c>
      <c r="J463" t="str">
        <f>TEXT(A463,"yyyy-mm")</f>
      </c>
    </row>
    <row r="464">
      <c r="A464" s="8"/>
      <c r="D464" s="10"/>
      <c r="E464" s="10"/>
      <c r="G464" s="12" t="n">
        <f>IF(OR(D464="",E464=""),0,MAX(0,(E464-D464)*24-F464/60))</f>
        <v>0</v>
      </c>
      <c r="H464" s="14"/>
      <c r="I464" s="14" t="n">
        <f>G464*H464</f>
        <v>0</v>
      </c>
      <c r="J464" t="str">
        <f>TEXT(A464,"yyyy-mm")</f>
      </c>
    </row>
    <row r="465">
      <c r="A465" s="8"/>
      <c r="D465" s="10"/>
      <c r="E465" s="10"/>
      <c r="G465" s="12" t="n">
        <f>IF(OR(D465="",E465=""),0,MAX(0,(E465-D465)*24-F465/60))</f>
        <v>0</v>
      </c>
      <c r="H465" s="14"/>
      <c r="I465" s="14" t="n">
        <f>G465*H465</f>
        <v>0</v>
      </c>
      <c r="J465" t="str">
        <f>TEXT(A465,"yyyy-mm")</f>
      </c>
    </row>
    <row r="466">
      <c r="A466" s="8"/>
      <c r="D466" s="10"/>
      <c r="E466" s="10"/>
      <c r="G466" s="12" t="n">
        <f>IF(OR(D466="",E466=""),0,MAX(0,(E466-D466)*24-F466/60))</f>
        <v>0</v>
      </c>
      <c r="H466" s="14"/>
      <c r="I466" s="14" t="n">
        <f>G466*H466</f>
        <v>0</v>
      </c>
      <c r="J466" t="str">
        <f>TEXT(A466,"yyyy-mm")</f>
      </c>
    </row>
    <row r="467">
      <c r="A467" s="8"/>
      <c r="D467" s="10"/>
      <c r="E467" s="10"/>
      <c r="G467" s="12" t="n">
        <f>IF(OR(D467="",E467=""),0,MAX(0,(E467-D467)*24-F467/60))</f>
        <v>0</v>
      </c>
      <c r="H467" s="14"/>
      <c r="I467" s="14" t="n">
        <f>G467*H467</f>
        <v>0</v>
      </c>
      <c r="J467" t="str">
        <f>TEXT(A467,"yyyy-mm")</f>
      </c>
    </row>
    <row r="468">
      <c r="A468" s="8"/>
      <c r="D468" s="10"/>
      <c r="E468" s="10"/>
      <c r="G468" s="12" t="n">
        <f>IF(OR(D468="",E468=""),0,MAX(0,(E468-D468)*24-F468/60))</f>
        <v>0</v>
      </c>
      <c r="H468" s="14"/>
      <c r="I468" s="14" t="n">
        <f>G468*H468</f>
        <v>0</v>
      </c>
      <c r="J468" t="str">
        <f>TEXT(A468,"yyyy-mm")</f>
      </c>
    </row>
    <row r="469">
      <c r="A469" s="8"/>
      <c r="D469" s="10"/>
      <c r="E469" s="10"/>
      <c r="G469" s="12" t="n">
        <f>IF(OR(D469="",E469=""),0,MAX(0,(E469-D469)*24-F469/60))</f>
        <v>0</v>
      </c>
      <c r="H469" s="14"/>
      <c r="I469" s="14" t="n">
        <f>G469*H469</f>
        <v>0</v>
      </c>
      <c r="J469" t="str">
        <f>TEXT(A469,"yyyy-mm")</f>
      </c>
    </row>
    <row r="470">
      <c r="A470" s="8"/>
      <c r="D470" s="10"/>
      <c r="E470" s="10"/>
      <c r="G470" s="12" t="n">
        <f>IF(OR(D470="",E470=""),0,MAX(0,(E470-D470)*24-F470/60))</f>
        <v>0</v>
      </c>
      <c r="H470" s="14"/>
      <c r="I470" s="14" t="n">
        <f>G470*H470</f>
        <v>0</v>
      </c>
      <c r="J470" t="str">
        <f>TEXT(A470,"yyyy-mm")</f>
      </c>
    </row>
    <row r="471">
      <c r="A471" s="8"/>
      <c r="D471" s="10"/>
      <c r="E471" s="10"/>
      <c r="G471" s="12" t="n">
        <f>IF(OR(D471="",E471=""),0,MAX(0,(E471-D471)*24-F471/60))</f>
        <v>0</v>
      </c>
      <c r="H471" s="14"/>
      <c r="I471" s="14" t="n">
        <f>G471*H471</f>
        <v>0</v>
      </c>
      <c r="J471" t="str">
        <f>TEXT(A471,"yyyy-mm")</f>
      </c>
    </row>
    <row r="472">
      <c r="A472" s="8"/>
      <c r="D472" s="10"/>
      <c r="E472" s="10"/>
      <c r="G472" s="12" t="n">
        <f>IF(OR(D472="",E472=""),0,MAX(0,(E472-D472)*24-F472/60))</f>
        <v>0</v>
      </c>
      <c r="H472" s="14"/>
      <c r="I472" s="14" t="n">
        <f>G472*H472</f>
        <v>0</v>
      </c>
      <c r="J472" t="str">
        <f>TEXT(A472,"yyyy-mm")</f>
      </c>
    </row>
    <row r="473">
      <c r="A473" s="8"/>
      <c r="D473" s="10"/>
      <c r="E473" s="10"/>
      <c r="G473" s="12" t="n">
        <f>IF(OR(D473="",E473=""),0,MAX(0,(E473-D473)*24-F473/60))</f>
        <v>0</v>
      </c>
      <c r="H473" s="14"/>
      <c r="I473" s="14" t="n">
        <f>G473*H473</f>
        <v>0</v>
      </c>
      <c r="J473" t="str">
        <f>TEXT(A473,"yyyy-mm")</f>
      </c>
    </row>
    <row r="474">
      <c r="A474" s="8"/>
      <c r="D474" s="10"/>
      <c r="E474" s="10"/>
      <c r="G474" s="12" t="n">
        <f>IF(OR(D474="",E474=""),0,MAX(0,(E474-D474)*24-F474/60))</f>
        <v>0</v>
      </c>
      <c r="H474" s="14"/>
      <c r="I474" s="14" t="n">
        <f>G474*H474</f>
        <v>0</v>
      </c>
      <c r="J474" t="str">
        <f>TEXT(A474,"yyyy-mm")</f>
      </c>
    </row>
    <row r="475">
      <c r="A475" s="8"/>
      <c r="D475" s="10"/>
      <c r="E475" s="10"/>
      <c r="G475" s="12" t="n">
        <f>IF(OR(D475="",E475=""),0,MAX(0,(E475-D475)*24-F475/60))</f>
        <v>0</v>
      </c>
      <c r="H475" s="14"/>
      <c r="I475" s="14" t="n">
        <f>G475*H475</f>
        <v>0</v>
      </c>
      <c r="J475" t="str">
        <f>TEXT(A475,"yyyy-mm")</f>
      </c>
    </row>
    <row r="476">
      <c r="A476" s="8"/>
      <c r="D476" s="10"/>
      <c r="E476" s="10"/>
      <c r="G476" s="12" t="n">
        <f>IF(OR(D476="",E476=""),0,MAX(0,(E476-D476)*24-F476/60))</f>
        <v>0</v>
      </c>
      <c r="H476" s="14"/>
      <c r="I476" s="14" t="n">
        <f>G476*H476</f>
        <v>0</v>
      </c>
      <c r="J476" t="str">
        <f>TEXT(A476,"yyyy-mm")</f>
      </c>
    </row>
    <row r="477">
      <c r="A477" s="8"/>
      <c r="D477" s="10"/>
      <c r="E477" s="10"/>
      <c r="G477" s="12" t="n">
        <f>IF(OR(D477="",E477=""),0,MAX(0,(E477-D477)*24-F477/60))</f>
        <v>0</v>
      </c>
      <c r="H477" s="14"/>
      <c r="I477" s="14" t="n">
        <f>G477*H477</f>
        <v>0</v>
      </c>
      <c r="J477" t="str">
        <f>TEXT(A477,"yyyy-mm")</f>
      </c>
    </row>
    <row r="478">
      <c r="A478" s="8"/>
      <c r="D478" s="10"/>
      <c r="E478" s="10"/>
      <c r="G478" s="12" t="n">
        <f>IF(OR(D478="",E478=""),0,MAX(0,(E478-D478)*24-F478/60))</f>
        <v>0</v>
      </c>
      <c r="H478" s="14"/>
      <c r="I478" s="14" t="n">
        <f>G478*H478</f>
        <v>0</v>
      </c>
      <c r="J478" t="str">
        <f>TEXT(A478,"yyyy-mm")</f>
      </c>
    </row>
    <row r="479">
      <c r="A479" s="8"/>
      <c r="D479" s="10"/>
      <c r="E479" s="10"/>
      <c r="G479" s="12" t="n">
        <f>IF(OR(D479="",E479=""),0,MAX(0,(E479-D479)*24-F479/60))</f>
        <v>0</v>
      </c>
      <c r="H479" s="14"/>
      <c r="I479" s="14" t="n">
        <f>G479*H479</f>
        <v>0</v>
      </c>
      <c r="J479" t="str">
        <f>TEXT(A479,"yyyy-mm")</f>
      </c>
    </row>
    <row r="480">
      <c r="A480" s="8"/>
      <c r="D480" s="10"/>
      <c r="E480" s="10"/>
      <c r="G480" s="12" t="n">
        <f>IF(OR(D480="",E480=""),0,MAX(0,(E480-D480)*24-F480/60))</f>
        <v>0</v>
      </c>
      <c r="H480" s="14"/>
      <c r="I480" s="14" t="n">
        <f>G480*H480</f>
        <v>0</v>
      </c>
      <c r="J480" t="str">
        <f>TEXT(A480,"yyyy-mm")</f>
      </c>
    </row>
    <row r="481">
      <c r="A481" s="8"/>
      <c r="D481" s="10"/>
      <c r="E481" s="10"/>
      <c r="G481" s="12" t="n">
        <f>IF(OR(D481="",E481=""),0,MAX(0,(E481-D481)*24-F481/60))</f>
        <v>0</v>
      </c>
      <c r="H481" s="14"/>
      <c r="I481" s="14" t="n">
        <f>G481*H481</f>
        <v>0</v>
      </c>
      <c r="J481" t="str">
        <f>TEXT(A481,"yyyy-mm")</f>
      </c>
    </row>
    <row r="482">
      <c r="A482" s="8"/>
      <c r="D482" s="10"/>
      <c r="E482" s="10"/>
      <c r="G482" s="12" t="n">
        <f>IF(OR(D482="",E482=""),0,MAX(0,(E482-D482)*24-F482/60))</f>
        <v>0</v>
      </c>
      <c r="H482" s="14"/>
      <c r="I482" s="14" t="n">
        <f>G482*H482</f>
        <v>0</v>
      </c>
      <c r="J482" t="str">
        <f>TEXT(A482,"yyyy-mm")</f>
      </c>
    </row>
    <row r="483">
      <c r="A483" s="8"/>
      <c r="D483" s="10"/>
      <c r="E483" s="10"/>
      <c r="G483" s="12" t="n">
        <f>IF(OR(D483="",E483=""),0,MAX(0,(E483-D483)*24-F483/60))</f>
        <v>0</v>
      </c>
      <c r="H483" s="14"/>
      <c r="I483" s="14" t="n">
        <f>G483*H483</f>
        <v>0</v>
      </c>
      <c r="J483" t="str">
        <f>TEXT(A483,"yyyy-mm")</f>
      </c>
    </row>
    <row r="484">
      <c r="A484" s="8"/>
      <c r="D484" s="10"/>
      <c r="E484" s="10"/>
      <c r="G484" s="12" t="n">
        <f>IF(OR(D484="",E484=""),0,MAX(0,(E484-D484)*24-F484/60))</f>
        <v>0</v>
      </c>
      <c r="H484" s="14"/>
      <c r="I484" s="14" t="n">
        <f>G484*H484</f>
        <v>0</v>
      </c>
      <c r="J484" t="str">
        <f>TEXT(A484,"yyyy-mm")</f>
      </c>
    </row>
    <row r="485">
      <c r="A485" s="8"/>
      <c r="D485" s="10"/>
      <c r="E485" s="10"/>
      <c r="G485" s="12" t="n">
        <f>IF(OR(D485="",E485=""),0,MAX(0,(E485-D485)*24-F485/60))</f>
        <v>0</v>
      </c>
      <c r="H485" s="14"/>
      <c r="I485" s="14" t="n">
        <f>G485*H485</f>
        <v>0</v>
      </c>
      <c r="J485" t="str">
        <f>TEXT(A485,"yyyy-mm")</f>
      </c>
    </row>
    <row r="486">
      <c r="A486" s="8"/>
      <c r="D486" s="10"/>
      <c r="E486" s="10"/>
      <c r="G486" s="12" t="n">
        <f>IF(OR(D486="",E486=""),0,MAX(0,(E486-D486)*24-F486/60))</f>
        <v>0</v>
      </c>
      <c r="H486" s="14"/>
      <c r="I486" s="14" t="n">
        <f>G486*H486</f>
        <v>0</v>
      </c>
      <c r="J486" t="str">
        <f>TEXT(A486,"yyyy-mm")</f>
      </c>
    </row>
    <row r="487">
      <c r="A487" s="8"/>
      <c r="D487" s="10"/>
      <c r="E487" s="10"/>
      <c r="G487" s="12" t="n">
        <f>IF(OR(D487="",E487=""),0,MAX(0,(E487-D487)*24-F487/60))</f>
        <v>0</v>
      </c>
      <c r="H487" s="14"/>
      <c r="I487" s="14" t="n">
        <f>G487*H487</f>
        <v>0</v>
      </c>
      <c r="J487" t="str">
        <f>TEXT(A487,"yyyy-mm")</f>
      </c>
    </row>
    <row r="488">
      <c r="A488" s="8"/>
      <c r="D488" s="10"/>
      <c r="E488" s="10"/>
      <c r="G488" s="12" t="n">
        <f>IF(OR(D488="",E488=""),0,MAX(0,(E488-D488)*24-F488/60))</f>
        <v>0</v>
      </c>
      <c r="H488" s="14"/>
      <c r="I488" s="14" t="n">
        <f>G488*H488</f>
        <v>0</v>
      </c>
      <c r="J488" t="str">
        <f>TEXT(A488,"yyyy-mm")</f>
      </c>
    </row>
    <row r="489">
      <c r="A489" s="8"/>
      <c r="D489" s="10"/>
      <c r="E489" s="10"/>
      <c r="G489" s="12" t="n">
        <f>IF(OR(D489="",E489=""),0,MAX(0,(E489-D489)*24-F489/60))</f>
        <v>0</v>
      </c>
      <c r="H489" s="14"/>
      <c r="I489" s="14" t="n">
        <f>G489*H489</f>
        <v>0</v>
      </c>
      <c r="J489" t="str">
        <f>TEXT(A489,"yyyy-mm")</f>
      </c>
    </row>
    <row r="490">
      <c r="A490" s="8"/>
      <c r="D490" s="10"/>
      <c r="E490" s="10"/>
      <c r="G490" s="12" t="n">
        <f>IF(OR(D490="",E490=""),0,MAX(0,(E490-D490)*24-F490/60))</f>
        <v>0</v>
      </c>
      <c r="H490" s="14"/>
      <c r="I490" s="14" t="n">
        <f>G490*H490</f>
        <v>0</v>
      </c>
      <c r="J490" t="str">
        <f>TEXT(A490,"yyyy-mm")</f>
      </c>
    </row>
    <row r="491">
      <c r="A491" s="8"/>
      <c r="D491" s="10"/>
      <c r="E491" s="10"/>
      <c r="G491" s="12" t="n">
        <f>IF(OR(D491="",E491=""),0,MAX(0,(E491-D491)*24-F491/60))</f>
        <v>0</v>
      </c>
      <c r="H491" s="14"/>
      <c r="I491" s="14" t="n">
        <f>G491*H491</f>
        <v>0</v>
      </c>
      <c r="J491" t="str">
        <f>TEXT(A491,"yyyy-mm")</f>
      </c>
    </row>
    <row r="492">
      <c r="A492" s="8"/>
      <c r="D492" s="10"/>
      <c r="E492" s="10"/>
      <c r="G492" s="12" t="n">
        <f>IF(OR(D492="",E492=""),0,MAX(0,(E492-D492)*24-F492/60))</f>
        <v>0</v>
      </c>
      <c r="H492" s="14"/>
      <c r="I492" s="14" t="n">
        <f>G492*H492</f>
        <v>0</v>
      </c>
      <c r="J492" t="str">
        <f>TEXT(A492,"yyyy-mm")</f>
      </c>
    </row>
    <row r="493">
      <c r="A493" s="8"/>
      <c r="D493" s="10"/>
      <c r="E493" s="10"/>
      <c r="G493" s="12" t="n">
        <f>IF(OR(D493="",E493=""),0,MAX(0,(E493-D493)*24-F493/60))</f>
        <v>0</v>
      </c>
      <c r="H493" s="14"/>
      <c r="I493" s="14" t="n">
        <f>G493*H493</f>
        <v>0</v>
      </c>
      <c r="J493" t="str">
        <f>TEXT(A493,"yyyy-mm")</f>
      </c>
    </row>
    <row r="494">
      <c r="A494" s="8"/>
      <c r="D494" s="10"/>
      <c r="E494" s="10"/>
      <c r="G494" s="12" t="n">
        <f>IF(OR(D494="",E494=""),0,MAX(0,(E494-D494)*24-F494/60))</f>
        <v>0</v>
      </c>
      <c r="H494" s="14"/>
      <c r="I494" s="14" t="n">
        <f>G494*H494</f>
        <v>0</v>
      </c>
      <c r="J494" t="str">
        <f>TEXT(A494,"yyyy-mm")</f>
      </c>
    </row>
    <row r="495">
      <c r="A495" s="8"/>
      <c r="D495" s="10"/>
      <c r="E495" s="10"/>
      <c r="G495" s="12" t="n">
        <f>IF(OR(D495="",E495=""),0,MAX(0,(E495-D495)*24-F495/60))</f>
        <v>0</v>
      </c>
      <c r="H495" s="14"/>
      <c r="I495" s="14" t="n">
        <f>G495*H495</f>
        <v>0</v>
      </c>
      <c r="J495" t="str">
        <f>TEXT(A495,"yyyy-mm")</f>
      </c>
    </row>
    <row r="496">
      <c r="A496" s="8"/>
      <c r="D496" s="10"/>
      <c r="E496" s="10"/>
      <c r="G496" s="12" t="n">
        <f>IF(OR(D496="",E496=""),0,MAX(0,(E496-D496)*24-F496/60))</f>
        <v>0</v>
      </c>
      <c r="H496" s="14"/>
      <c r="I496" s="14" t="n">
        <f>G496*H496</f>
        <v>0</v>
      </c>
      <c r="J496" t="str">
        <f>TEXT(A496,"yyyy-mm")</f>
      </c>
    </row>
    <row r="497">
      <c r="A497" s="8"/>
      <c r="D497" s="10"/>
      <c r="E497" s="10"/>
      <c r="G497" s="12" t="n">
        <f>IF(OR(D497="",E497=""),0,MAX(0,(E497-D497)*24-F497/60))</f>
        <v>0</v>
      </c>
      <c r="H497" s="14"/>
      <c r="I497" s="14" t="n">
        <f>G497*H497</f>
        <v>0</v>
      </c>
      <c r="J497" t="str">
        <f>TEXT(A497,"yyyy-mm")</f>
      </c>
    </row>
    <row r="498">
      <c r="A498" s="8"/>
      <c r="D498" s="10"/>
      <c r="E498" s="10"/>
      <c r="G498" s="12" t="n">
        <f>IF(OR(D498="",E498=""),0,MAX(0,(E498-D498)*24-F498/60))</f>
        <v>0</v>
      </c>
      <c r="H498" s="14"/>
      <c r="I498" s="14" t="n">
        <f>G498*H498</f>
        <v>0</v>
      </c>
      <c r="J498" t="str">
        <f>TEXT(A498,"yyyy-mm")</f>
      </c>
    </row>
    <row r="499">
      <c r="A499" s="8"/>
      <c r="D499" s="10"/>
      <c r="E499" s="10"/>
      <c r="G499" s="12" t="n">
        <f>IF(OR(D499="",E499=""),0,MAX(0,(E499-D499)*24-F499/60))</f>
        <v>0</v>
      </c>
      <c r="H499" s="14"/>
      <c r="I499" s="14" t="n">
        <f>G499*H499</f>
        <v>0</v>
      </c>
      <c r="J499" t="str">
        <f>TEXT(A499,"yyyy-mm")</f>
      </c>
    </row>
    <row r="500">
      <c r="A500" s="8"/>
      <c r="D500" s="10"/>
      <c r="E500" s="10"/>
      <c r="G500" s="12" t="n">
        <f>IF(OR(D500="",E500=""),0,MAX(0,(E500-D500)*24-F500/60))</f>
        <v>0</v>
      </c>
      <c r="H500" s="14"/>
      <c r="I500" s="14" t="n">
        <f>G500*H500</f>
        <v>0</v>
      </c>
      <c r="J500" t="str">
        <f>TEXT(A500,"yyyy-mm")</f>
      </c>
    </row>
  </sheetData>
  <conditionalFormatting sqref="G2:G500">
    <cfRule type="expression" dxfId="0" priority="1">
      <formula>$G2&gt;8</formula>
    </cfRule>
  </conditionalFormatting>
  <dataValidations count="2">
    <dataValidation type="list" sqref="B2:B500">
      <formula1>"Projekt A,Projekt B,Projekt C,Administracja,Inne"</formula1>
    </dataValidation>
    <dataValidation operator="between" sqref="F2:F500">
      <formula1>0</formula1>
      <formula2>240</formula2>
    </dataValidation>
  </dataValidations>
  <pageMargins left="0.7" right="0.7" top="0.75" bottom="0.75" header="0.3" footer="0.3"/>
  <tableParts count="1">
    <tablePart ns1:id="R38d5f1ce864d4af1"/>
  </tableParts>
</worksheet>
</file>

<file path=xl/worksheets/sheet3.xml><?xml version="1.0" encoding="utf-8"?>
<worksheet xmlns="http://schemas.openxmlformats.org/spreadsheetml/2006/main">
  <sheetFormatPr defaultRowHeight="15"/>
  <cols>
    <col min="1" max="1" width="16" hidden="0" customWidth="1"/>
    <col min="2" max="2" width="1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</cols>
  <sheetData>
    <row r="1">
      <c r="A1" s="46" t="inlineStr">
        <is>
          <t>Jak korzystać z ewidencji czasu pracy</t>
        </is>
      </c>
      <c r="B1" s="46"/>
      <c r="C1" s="46"/>
      <c r="D1" s="46"/>
      <c r="E1" s="46"/>
      <c r="F1" s="46"/>
    </row>
    <row r="2">
      <c r="A2" s="46"/>
      <c r="B2" s="46"/>
      <c r="C2" s="46"/>
      <c r="D2" s="46"/>
      <c r="E2" s="46"/>
      <c r="F2" s="46"/>
    </row>
    <row r="4">
      <c r="A4" s="23" t="inlineStr">
        <is>
          <t>1. Dodawaj wpisy</t>
        </is>
      </c>
      <c r="B4" s="23"/>
      <c r="C4" s="23"/>
      <c r="D4" s="23"/>
      <c r="E4" s="23"/>
      <c r="F4" s="23"/>
    </row>
    <row r="5">
      <c r="A5" s="49" t="inlineStr">
        <is>
          <t>W arkuszu „Czas pracy” wpisuj datę, projekt, opis zadania, godzinę rozpoczęcia i zakończenia oraz przerwę.</t>
        </is>
      </c>
      <c r="B5" s="49"/>
      <c r="C5" s="49"/>
      <c r="D5" s="49"/>
      <c r="E5" s="49"/>
      <c r="F5" s="49"/>
    </row>
    <row r="6">
      <c r="A6" s="49"/>
      <c r="B6" s="49"/>
      <c r="C6" s="49"/>
      <c r="D6" s="49"/>
      <c r="E6" s="49"/>
      <c r="F6" s="49"/>
    </row>
    <row r="8">
      <c r="A8" s="23" t="inlineStr">
        <is>
          <t>2. Stawka jest opcjonalna</t>
        </is>
      </c>
      <c r="B8" s="23"/>
      <c r="C8" s="23"/>
      <c r="D8" s="23"/>
      <c r="E8" s="23"/>
      <c r="F8" s="23"/>
    </row>
    <row r="9">
      <c r="A9" s="49" t="inlineStr">
        <is>
          <t>Jeśli wpiszesz stawkę godzinową, arkusz automatycznie obliczy wartość pracy.</t>
        </is>
      </c>
      <c r="B9" s="49"/>
      <c r="C9" s="49"/>
      <c r="D9" s="49"/>
      <c r="E9" s="49"/>
      <c r="F9" s="49"/>
    </row>
    <row r="10">
      <c r="A10" s="49"/>
      <c r="B10" s="49"/>
      <c r="C10" s="49"/>
      <c r="D10" s="49"/>
      <c r="E10" s="49"/>
      <c r="F10" s="49"/>
    </row>
    <row r="12">
      <c r="A12" s="23" t="inlineStr">
        <is>
          <t>3. Kontroluj długie dni</t>
        </is>
      </c>
      <c r="B12" s="23"/>
      <c r="C12" s="23"/>
      <c r="D12" s="23"/>
      <c r="E12" s="23"/>
      <c r="F12" s="23"/>
    </row>
    <row r="13">
      <c r="A13" s="49" t="inlineStr">
        <is>
          <t>Dni z czasem netto powyżej 8 godzin są automatycznie wyróżniane.</t>
        </is>
      </c>
      <c r="B13" s="49"/>
      <c r="C13" s="49"/>
      <c r="D13" s="49"/>
      <c r="E13" s="49"/>
      <c r="F13" s="49"/>
    </row>
    <row r="14">
      <c r="A14" s="49"/>
      <c r="B14" s="49"/>
      <c r="C14" s="49"/>
      <c r="D14" s="49"/>
      <c r="E14" s="49"/>
      <c r="F14" s="49"/>
    </row>
    <row r="16">
      <c r="A16" s="23" t="inlineStr">
        <is>
          <t>4. Analizuj miesiące</t>
        </is>
      </c>
      <c r="B16" s="23"/>
      <c r="C16" s="23"/>
      <c r="D16" s="23"/>
      <c r="E16" s="23"/>
      <c r="F16" s="23"/>
    </row>
    <row r="17">
      <c r="A17" s="49" t="inlineStr">
        <is>
          <t>Wybierz miesiąc na dashboardzie, aby zobaczyć łączny czas, wartość i podsumowanie wg projektów.</t>
        </is>
      </c>
      <c r="B17" s="49"/>
      <c r="C17" s="49"/>
      <c r="D17" s="49"/>
      <c r="E17" s="49"/>
      <c r="F17" s="49"/>
    </row>
    <row r="18">
      <c r="A18" s="49"/>
      <c r="B18" s="49"/>
      <c r="C18" s="49"/>
      <c r="D18" s="49"/>
      <c r="E18" s="49"/>
      <c r="F18" s="49"/>
    </row>
  </sheetData>
  <mergeCells>
    <mergeCell ref="A1:F2"/>
    <mergeCell ref="A4:F4"/>
    <mergeCell ref="A5:F6"/>
    <mergeCell ref="A8:F8"/>
    <mergeCell ref="A9:F10"/>
    <mergeCell ref="A12:F12"/>
    <mergeCell ref="A13:F14"/>
    <mergeCell ref="A16:F16"/>
    <mergeCell ref="A17:F18"/>
  </mergeCells>
  <pageMargins left="0.7" right="0.7" top="0.75" bottom="0.75" header="0.3" footer="0.3"/>
</worksheet>
</file>